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9CEC1033-A9A5-482C-B4B5-65900CC54AD6}" xr6:coauthVersionLast="47" xr6:coauthVersionMax="47" xr10:uidLastSave="{00000000-0000-0000-0000-000000000000}"/>
  <bookViews>
    <workbookView xWindow="28680" yWindow="-120" windowWidth="29040" windowHeight="15840" tabRatio="733" activeTab="12" xr2:uid="{00000000-000D-0000-FFFF-FFFF00000000}"/>
  </bookViews>
  <sheets>
    <sheet name="Hope" sheetId="2" r:id="rId1"/>
    <sheet name="H Science" sheetId="3" r:id="rId2"/>
    <sheet name="H English" sheetId="5" r:id="rId3"/>
    <sheet name="아이뉴턴" sheetId="6" r:id="rId4"/>
    <sheet name="H Math" sheetId="7" r:id="rId5"/>
    <sheet name="science" sheetId="8" r:id="rId6"/>
    <sheet name="LIB_2019" sheetId="10" r:id="rId7"/>
    <sheet name="LIB_2020" sheetId="11" r:id="rId8"/>
    <sheet name="LIB_2021" sheetId="15" r:id="rId9"/>
    <sheet name="LIB_2022" sheetId="16" r:id="rId10"/>
    <sheet name="LIB_Retry" sheetId="12" r:id="rId11"/>
    <sheet name="LIB_Complete" sheetId="13" r:id="rId12"/>
    <sheet name="BookOlim" sheetId="17" r:id="rId13"/>
    <sheet name="H IT" sheetId="4" r:id="rId14"/>
  </sheets>
  <definedNames>
    <definedName name="_xlnm._FilterDatabase" localSheetId="12" hidden="1">BookOlim!$B$2:$H$156</definedName>
    <definedName name="_xlnm._FilterDatabase" localSheetId="7" hidden="1">LIB_2020!$B$2:$O$93</definedName>
    <definedName name="_xlnm._FilterDatabase" localSheetId="8" hidden="1">LIB_2021!$B$2:$N$112</definedName>
    <definedName name="_xlnm._FilterDatabase" localSheetId="9" hidden="1">LIB_2022!$B$2:$N$161</definedName>
    <definedName name="_xlnm._FilterDatabase" localSheetId="10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0" i="16" l="1"/>
  <c r="L29" i="16"/>
  <c r="L28" i="16"/>
  <c r="L27" i="16"/>
  <c r="L26" i="16"/>
  <c r="L24" i="16"/>
  <c r="L23" i="16"/>
  <c r="L22" i="16"/>
  <c r="L21" i="16"/>
  <c r="L20" i="16"/>
  <c r="L19" i="16"/>
  <c r="L18" i="16"/>
  <c r="L17" i="16"/>
  <c r="L6" i="16"/>
  <c r="L5" i="16"/>
  <c r="L4" i="16"/>
  <c r="L3" i="16"/>
  <c r="L7" i="16"/>
  <c r="L8" i="16"/>
  <c r="L25" i="16"/>
  <c r="L16" i="16"/>
  <c r="L15" i="16"/>
  <c r="L14" i="16"/>
  <c r="L13" i="16"/>
  <c r="L12" i="16"/>
  <c r="C40" i="16" l="1"/>
  <c r="C115" i="15"/>
  <c r="L11" i="16"/>
  <c r="L10" i="16"/>
  <c r="L9" i="16"/>
  <c r="L32" i="16"/>
  <c r="L31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<sst xmlns="http://schemas.openxmlformats.org/spreadsheetml/2006/main" count="4846" uniqueCount="2007">
  <si>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</si>
  <si>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</si>
  <si>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</si>
  <si>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</si>
  <si>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</si>
  <si>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</si>
  <si>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</si>
  <si>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</si>
  <si>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</si>
  <si>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</si>
  <si>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</si>
  <si>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</si>
  <si>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</si>
  <si>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</si>
  <si>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</si>
  <si>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</si>
  <si>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</si>
  <si>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</si>
  <si>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</si>
  <si>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</si>
  <si>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</si>
  <si>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</si>
  <si>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</si>
  <si>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</si>
  <si>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</si>
  <si>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</si>
  <si>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</si>
  <si>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</si>
  <si>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</si>
  <si>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</si>
  <si>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</si>
  <si>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</si>
  <si>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</si>
  <si>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</si>
  <si>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</si>
  <si>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</si>
  <si>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</si>
  <si>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</si>
  <si>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</si>
  <si>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</si>
  <si>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</si>
  <si>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</si>
  <si>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</si>
  <si>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</si>
  <si>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</si>
  <si>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</si>
  <si>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</si>
  <si>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</si>
  <si>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</si>
  <si>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</si>
  <si>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</si>
  <si>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</si>
  <si>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</si>
  <si>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</si>
  <si>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</si>
  <si>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</si>
  <si>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</si>
  <si>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</si>
  <si>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</si>
  <si>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</si>
  <si>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</si>
  <si>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</si>
  <si>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</si>
  <si>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</si>
  <si>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</si>
  <si>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</si>
  <si>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</si>
  <si>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</si>
  <si>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</si>
  <si>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</si>
  <si>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</si>
  <si>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</si>
  <si>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</si>
  <si>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</si>
  <si>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</si>
  <si>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</si>
  <si>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</si>
  <si>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</si>
  <si>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</si>
  <si>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</si>
  <si>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</si>
  <si>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</si>
  <si>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</si>
  <si>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</si>
  <si>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</si>
  <si>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</si>
  <si>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</si>
  <si>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</si>
  <si>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</si>
  <si>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</si>
  <si>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</si>
  <si>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</si>
  <si>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</si>
  <si>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</si>
  <si>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</si>
  <si>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</si>
  <si>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</si>
  <si>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</si>
  <si>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</si>
  <si>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</si>
  <si>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</si>
  <si>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</si>
  <si>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</si>
  <si>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</si>
  <si>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</si>
  <si>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</si>
  <si>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</si>
  <si>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</si>
  <si>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</si>
  <si>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</si>
  <si>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</si>
  <si>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</si>
  <si>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</si>
  <si>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</si>
  <si>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</si>
  <si>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</si>
  <si>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</si>
  <si>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</si>
  <si>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</si>
  <si>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</si>
  <si>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</si>
  <si>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</si>
  <si>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</si>
  <si>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</si>
  <si>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</si>
  <si>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</si>
  <si>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</si>
  <si>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</si>
  <si>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</si>
  <si>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</si>
  <si>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</si>
  <si>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</si>
  <si>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</si>
  <si>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</si>
  <si>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</si>
  <si>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</si>
  <si>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</si>
  <si>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</si>
  <si>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</si>
  <si>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</si>
  <si>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</si>
  <si>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</si>
  <si>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</si>
  <si>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</si>
  <si>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</si>
  <si>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</si>
  <si>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</si>
  <si>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</si>
  <si>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</si>
  <si>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</si>
  <si>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</si>
  <si>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</si>
  <si>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</si>
  <si>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</si>
  <si>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</si>
  <si>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</si>
  <si>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</si>
  <si>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</si>
  <si>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</si>
  <si>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</si>
  <si>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</si>
  <si>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</si>
  <si>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</si>
  <si>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</si>
  <si>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</si>
  <si>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</si>
  <si>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</si>
  <si>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</si>
  <si>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</si>
  <si>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</si>
  <si>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</si>
  <si>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</si>
  <si>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</si>
  <si>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</si>
  <si>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</si>
  <si>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</si>
  <si>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</si>
  <si>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</si>
  <si>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</si>
  <si>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</si>
  <si>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</si>
  <si>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</si>
  <si>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</si>
  <si>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</si>
  <si>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</si>
  <si>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</si>
  <si>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</si>
  <si>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</si>
  <si>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</si>
  <si>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</si>
  <si>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</si>
  <si>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</si>
  <si>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</si>
  <si>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</si>
  <si>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</si>
  <si>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</si>
  <si>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</si>
  <si>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</si>
  <si>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</si>
  <si>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</si>
  <si>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</si>
  <si>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</si>
  <si>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</si>
  <si>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</si>
  <si>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</si>
  <si>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</si>
  <si>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</si>
  <si>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</si>
  <si>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</si>
  <si>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</si>
  <si>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</si>
  <si>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</si>
  <si>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</si>
  <si>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</si>
  <si>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</si>
  <si>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</si>
  <si>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</si>
  <si>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</si>
  <si>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</si>
  <si>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</si>
  <si>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</si>
  <si>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</si>
  <si>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</si>
  <si>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</si>
  <si>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</si>
  <si>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</si>
  <si>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</si>
  <si>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</si>
  <si>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</si>
  <si>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</si>
  <si>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</si>
  <si>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</si>
  <si>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</si>
  <si>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</si>
  <si>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</si>
  <si>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</si>
  <si>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</si>
  <si>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</si>
  <si>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</si>
  <si>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</si>
  <si>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</si>
  <si>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</si>
  <si>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</si>
  <si>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</si>
  <si>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</si>
  <si>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</si>
  <si>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</si>
  <si>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</si>
  <si>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</si>
  <si>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</si>
  <si>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</si>
  <si>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</si>
  <si>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</si>
  <si>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</si>
  <si>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</si>
  <si>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</si>
  <si>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</si>
  <si>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</si>
  <si>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</si>
  <si>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</si>
  <si>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</si>
  <si>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</si>
  <si>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</si>
  <si>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</si>
  <si>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</si>
  <si>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</si>
  <si>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</si>
  <si>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</si>
  <si>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</si>
  <si>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</si>
  <si>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</si>
  <si>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</si>
  <si>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</si>
  <si>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</si>
  <si>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</si>
  <si>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</si>
  <si>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</si>
  <si>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</si>
  <si>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</si>
  <si>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</si>
  <si>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</si>
  <si>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</si>
  <si>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</si>
  <si>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</si>
  <si>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</si>
  <si>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</si>
  <si>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</si>
  <si>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</si>
  <si>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</si>
  <si>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</si>
  <si>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</si>
  <si>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</si>
  <si>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</si>
  <si>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</si>
  <si>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</si>
  <si>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</si>
  <si>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</si>
  <si>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</si>
  <si>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</si>
  <si>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</si>
  <si>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</si>
  <si>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</si>
  <si>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</si>
  <si>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</si>
  <si>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</si>
  <si>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</si>
  <si>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</si>
  <si>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</si>
  <si>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</si>
  <si>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</si>
  <si>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</si>
  <si>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</si>
  <si>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</si>
  <si>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</si>
  <si>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</si>
  <si>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</si>
  <si>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</si>
  <si>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</si>
  <si>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</si>
  <si>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</si>
  <si>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</si>
  <si>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</si>
  <si>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</si>
  <si>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</si>
  <si>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</si>
  <si>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</si>
  <si>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</si>
  <si>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</si>
  <si>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</si>
  <si>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</si>
  <si>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</si>
  <si>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</si>
  <si>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</si>
  <si>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</si>
  <si>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</si>
  <si>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</si>
  <si>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</si>
  <si>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</si>
  <si>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</si>
  <si>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</si>
  <si>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</si>
  <si>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</si>
  <si>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</si>
  <si>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</si>
  <si>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</si>
  <si>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</si>
  <si>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</si>
  <si>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</si>
  <si>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</si>
  <si>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</si>
  <si>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</si>
  <si>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</si>
  <si>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</si>
  <si>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</si>
  <si>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</si>
  <si>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</si>
  <si>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</si>
  <si>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</si>
  <si>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</si>
  <si>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</si>
  <si>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</si>
  <si>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</si>
  <si>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</si>
  <si>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</si>
  <si>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</si>
  <si>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</si>
  <si>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</si>
  <si>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</si>
  <si>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</si>
  <si>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</si>
  <si>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</si>
  <si>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</si>
  <si>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</si>
  <si>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</si>
  <si>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</si>
  <si>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</si>
  <si>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</si>
  <si>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</si>
  <si>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</si>
  <si>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</si>
  <si>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</si>
  <si>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</si>
  <si>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</si>
  <si>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</si>
  <si>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</si>
  <si>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</si>
  <si>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</si>
  <si>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</si>
  <si>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</si>
  <si>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</si>
  <si>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</si>
  <si>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</si>
  <si>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</si>
  <si>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</si>
  <si>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</si>
  <si>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</si>
  <si>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</si>
  <si>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</si>
  <si>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</si>
  <si>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</si>
  <si>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</si>
  <si>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</si>
  <si>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</si>
  <si>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</si>
  <si>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</si>
  <si>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</si>
  <si>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</si>
  <si>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</si>
  <si>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</si>
  <si>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</si>
  <si>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</si>
  <si>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</si>
  <si>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</si>
  <si>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</si>
  <si>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</si>
  <si>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</si>
  <si>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</si>
  <si>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</si>
  <si>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</si>
  <si>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</si>
  <si>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</si>
  <si>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</si>
  <si>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</si>
  <si>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</si>
  <si>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</si>
  <si>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</si>
  <si>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</si>
  <si>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</si>
  <si>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</si>
  <si>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</si>
  <si>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</si>
  <si>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</si>
  <si>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</si>
  <si>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</si>
  <si>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</si>
  <si>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</si>
  <si>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</si>
  <si>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</si>
  <si>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</si>
  <si>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</si>
  <si>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</si>
  <si>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</si>
  <si>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</si>
  <si>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</si>
  <si>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</si>
  <si>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</si>
  <si>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</si>
  <si>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</si>
  <si>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</si>
  <si>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</si>
  <si>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</si>
  <si>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</si>
  <si>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</si>
  <si>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</si>
  <si>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</si>
  <si>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</si>
  <si>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</si>
  <si>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</si>
  <si>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</si>
  <si>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</si>
  <si>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</si>
  <si>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</si>
  <si>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</si>
  <si>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</si>
  <si>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</si>
  <si>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</si>
  <si>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</si>
  <si>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</si>
  <si>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</si>
  <si>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</si>
  <si>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</si>
  <si>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</si>
  <si>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</si>
  <si>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</si>
  <si>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</si>
  <si>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</si>
  <si>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</si>
  <si>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</si>
  <si>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</si>
  <si>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</si>
  <si>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</si>
  <si>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</si>
  <si>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</si>
  <si>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</si>
  <si>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</si>
  <si>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</si>
  <si>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</si>
  <si>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</si>
  <si>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</si>
  <si>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</si>
  <si>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</si>
  <si>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</si>
  <si>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</si>
  <si>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</si>
  <si>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</si>
  <si>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</si>
  <si>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</si>
  <si>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</si>
  <si>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</si>
  <si>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</si>
  <si>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</si>
  <si>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</si>
  <si>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</si>
  <si>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</si>
  <si>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</si>
  <si>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</si>
  <si>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</si>
  <si>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</si>
  <si>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</si>
  <si>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</si>
  <si>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</si>
  <si>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</si>
  <si>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</si>
  <si>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</si>
  <si>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</si>
  <si>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</si>
  <si>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</si>
  <si>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</si>
  <si>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</si>
  <si>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</si>
  <si>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</si>
  <si>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</si>
  <si>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</si>
  <si>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</si>
  <si>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</si>
  <si>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</si>
  <si>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</si>
  <si>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</si>
  <si>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</si>
  <si>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</si>
  <si>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</si>
  <si>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</si>
  <si>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</si>
  <si>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</si>
  <si>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</si>
  <si>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</si>
  <si>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</si>
  <si>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</si>
  <si>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</si>
  <si>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</si>
  <si>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</si>
  <si>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</si>
  <si>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</si>
  <si>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</si>
  <si>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</si>
  <si>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</si>
  <si>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</si>
  <si>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</si>
  <si>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</si>
  <si>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</si>
  <si>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</si>
  <si>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</si>
  <si>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</si>
  <si>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</si>
  <si>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</si>
  <si>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</si>
  <si>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</si>
  <si>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</si>
  <si>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</si>
  <si>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</si>
  <si>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</si>
  <si>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</si>
  <si>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</si>
  <si>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</si>
  <si>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</si>
  <si>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</si>
  <si>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</si>
  <si>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</si>
  <si>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</si>
  <si>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</si>
  <si>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</si>
  <si>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</si>
  <si>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</si>
  <si>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</si>
  <si>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</si>
  <si>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</si>
  <si>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</si>
  <si>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</si>
  <si>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</si>
  <si>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</si>
  <si>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</si>
  <si>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</si>
  <si>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</si>
  <si>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</si>
  <si>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</si>
  <si>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</si>
  <si>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</si>
  <si>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</si>
  <si>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</si>
  <si>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</si>
  <si>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</si>
  <si>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</si>
  <si>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</si>
  <si>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</si>
  <si>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</si>
  <si>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</si>
  <si>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</si>
  <si>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</si>
  <si>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</si>
  <si>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</si>
  <si>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</si>
  <si>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</si>
  <si>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</si>
  <si>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</si>
  <si>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</si>
  <si>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</si>
  <si>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</si>
  <si>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</si>
  <si>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</si>
  <si>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</si>
  <si>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</si>
  <si>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</si>
  <si>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</si>
  <si>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</si>
  <si>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</si>
  <si>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</si>
  <si>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</si>
  <si>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</si>
  <si>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</si>
  <si>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</si>
  <si>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</si>
  <si>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</si>
  <si>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</si>
  <si>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</si>
  <si>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</si>
  <si>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</si>
  <si>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</si>
  <si>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</si>
  <si>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</si>
  <si>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</si>
  <si>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</si>
  <si>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</si>
  <si>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</si>
  <si>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</si>
  <si>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</si>
  <si>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</si>
  <si>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</si>
  <si>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</si>
  <si>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</si>
  <si>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</si>
  <si>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</si>
  <si>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</si>
  <si>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</si>
  <si>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</si>
  <si>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</si>
  <si>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</si>
  <si>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</si>
  <si>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</si>
  <si>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</si>
  <si>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</si>
  <si>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</si>
  <si>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</si>
  <si>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</si>
  <si>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</si>
  <si>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</si>
  <si>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</si>
  <si>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</si>
  <si>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</si>
  <si>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</si>
  <si>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</si>
  <si>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</si>
  <si>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</si>
  <si>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</si>
  <si>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</si>
  <si>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</si>
  <si>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</si>
  <si>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</si>
  <si>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</si>
  <si>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</si>
  <si>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</si>
  <si>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</si>
  <si>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</si>
  <si>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</si>
  <si>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</si>
  <si>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</si>
  <si>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</si>
  <si>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</si>
  <si>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</si>
  <si>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</si>
  <si>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</si>
  <si>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</si>
  <si>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</si>
  <si>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</si>
  <si>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</si>
  <si>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</si>
  <si>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</si>
  <si>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</si>
  <si>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</si>
  <si>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</si>
  <si>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</si>
  <si>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</si>
  <si>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</si>
  <si>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</si>
  <si>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</si>
  <si>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</si>
  <si>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</si>
  <si>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</si>
  <si>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</si>
  <si>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</si>
  <si>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</si>
  <si>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</si>
  <si>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</si>
  <si>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</si>
  <si>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</si>
  <si>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</si>
  <si>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</si>
  <si>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</si>
  <si>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</si>
  <si>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</si>
  <si>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</si>
  <si>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</si>
  <si>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</si>
  <si>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</si>
  <si>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</si>
  <si>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</si>
  <si>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</si>
  <si>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</si>
  <si>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</si>
  <si>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</si>
  <si>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</si>
  <si>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</si>
  <si>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</si>
  <si>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</si>
  <si>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</si>
  <si>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</si>
  <si>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</si>
  <si>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</si>
  <si>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</si>
  <si>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</si>
  <si>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</si>
  <si>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</si>
  <si>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</si>
  <si>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</si>
  <si>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</si>
  <si>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</si>
  <si>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</si>
  <si>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</si>
  <si>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</si>
  <si>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</si>
  <si>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</si>
  <si>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</si>
  <si>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</si>
  <si>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</si>
  <si>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</si>
  <si>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</si>
  <si>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</si>
  <si>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</si>
  <si>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</si>
  <si>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</si>
  <si>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</si>
  <si>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</si>
  <si>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</si>
  <si>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</si>
  <si>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</si>
  <si>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</si>
  <si>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</si>
  <si>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</si>
  <si>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</si>
  <si>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</si>
  <si>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</si>
  <si>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</si>
  <si>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</si>
  <si>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</si>
  <si>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</si>
  <si>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</si>
  <si>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</si>
  <si>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</si>
  <si>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</si>
  <si>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</si>
  <si>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</si>
  <si>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</si>
  <si>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</si>
  <si>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</si>
  <si>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</si>
  <si>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</si>
  <si>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</si>
  <si>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</si>
  <si>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</si>
  <si>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</si>
  <si>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</si>
  <si>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</si>
  <si>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</si>
  <si>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</si>
  <si>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</si>
  <si>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</si>
  <si>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</si>
  <si>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</si>
  <si>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</si>
  <si>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</si>
  <si>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</si>
  <si>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</si>
  <si>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</si>
  <si>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</si>
  <si>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</si>
  <si>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</si>
  <si>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</si>
  <si>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</si>
  <si>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</si>
  <si>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</si>
  <si>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</si>
  <si>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</si>
  <si>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</si>
  <si>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</si>
  <si>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</si>
  <si>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</si>
  <si>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</si>
  <si>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</si>
  <si>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</si>
  <si>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</si>
  <si>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</si>
  <si>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</si>
  <si>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</si>
  <si>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</si>
  <si>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</si>
  <si>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</si>
  <si>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</si>
  <si>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</si>
  <si>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</si>
  <si>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</si>
  <si>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</si>
  <si>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</si>
  <si>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</si>
  <si>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</si>
  <si>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</si>
  <si>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</si>
  <si>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</si>
  <si>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</si>
  <si>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</si>
  <si>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</si>
  <si>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</si>
  <si>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</si>
  <si>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</si>
  <si>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</si>
  <si>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</si>
  <si>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</si>
  <si>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</si>
  <si>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</si>
  <si>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</si>
  <si>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</si>
  <si>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</si>
  <si>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</si>
  <si>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</si>
  <si>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</si>
  <si>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</si>
  <si>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</si>
  <si>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</si>
  <si>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</si>
  <si>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</si>
  <si>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</si>
  <si>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</si>
  <si>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</si>
  <si>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</si>
  <si>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</si>
  <si>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</si>
  <si>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</si>
  <si>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</si>
  <si>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</si>
  <si>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</si>
  <si>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</si>
  <si>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</si>
  <si>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</si>
  <si>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</si>
  <si>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</si>
  <si>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</si>
  <si>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</si>
  <si>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</si>
  <si>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</si>
  <si>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</si>
  <si>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</si>
  <si>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</si>
  <si>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</si>
  <si>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</si>
  <si>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</si>
  <si>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</si>
  <si>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</si>
  <si>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</si>
  <si>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</si>
  <si>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</si>
  <si>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</si>
  <si>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</si>
  <si>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</si>
  <si>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</si>
  <si>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</si>
  <si>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</si>
  <si>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</si>
  <si>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</si>
  <si>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</si>
  <si>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</si>
  <si>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</si>
  <si>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</si>
  <si>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</si>
  <si>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</si>
  <si>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</si>
  <si>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</si>
  <si>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</si>
  <si>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</si>
  <si>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</si>
  <si>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</si>
  <si>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</si>
  <si>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</si>
  <si>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</si>
  <si>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</si>
  <si>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</si>
  <si>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</si>
  <si>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</si>
  <si>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</si>
  <si>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</si>
  <si>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</si>
  <si>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</si>
  <si>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</si>
  <si>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</si>
  <si>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</si>
  <si>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</si>
  <si>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</si>
  <si>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</si>
  <si>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</si>
  <si>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</si>
  <si>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</si>
  <si>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</si>
  <si>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</si>
  <si>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</si>
  <si>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</si>
  <si>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</si>
  <si>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</si>
  <si>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</si>
  <si>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</si>
  <si>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</si>
  <si>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</si>
  <si>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</si>
  <si>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</si>
  <si>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</si>
  <si>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</si>
  <si>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</si>
  <si>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</si>
  <si>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</si>
  <si>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</si>
  <si>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</si>
  <si>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</si>
  <si>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</si>
  <si>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</si>
  <si>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</si>
  <si>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</si>
  <si>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</si>
  <si>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</si>
  <si>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</si>
  <si>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</si>
  <si>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</si>
  <si>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</si>
  <si>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</si>
  <si>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</si>
  <si>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</si>
  <si>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</si>
  <si>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</si>
  <si>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</si>
  <si>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</si>
  <si>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</si>
  <si>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</si>
  <si>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</si>
  <si>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</si>
  <si>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</si>
  <si>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</si>
  <si>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</si>
  <si>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</si>
  <si>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</si>
  <si>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</si>
  <si>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</si>
  <si>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</si>
  <si>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</si>
  <si>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</si>
  <si>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</si>
  <si>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</si>
  <si>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</si>
  <si>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</si>
  <si>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</si>
  <si>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</si>
  <si>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</si>
  <si>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</si>
  <si>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</si>
  <si>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</si>
  <si>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</si>
  <si>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</si>
  <si>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</si>
  <si>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</si>
  <si>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</si>
  <si>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</si>
  <si>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</si>
  <si>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</si>
  <si>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</si>
  <si>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</si>
  <si>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</si>
  <si>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</si>
  <si>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</si>
  <si>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</si>
  <si>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</si>
  <si>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</si>
  <si>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</si>
  <si>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</si>
  <si>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</si>
  <si>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</si>
  <si>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</si>
  <si>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</si>
  <si>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</si>
  <si>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</si>
  <si>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</si>
  <si>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</si>
  <si>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</si>
  <si>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</si>
  <si>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</si>
  <si>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</si>
  <si>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</si>
  <si>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</si>
  <si>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</si>
  <si>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</si>
  <si>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</si>
  <si>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</si>
  <si>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</si>
  <si>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</si>
  <si>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</si>
  <si>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</si>
  <si>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</si>
  <si>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</si>
  <si>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</si>
  <si>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</si>
  <si>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</si>
  <si>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</si>
  <si>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</si>
  <si>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</si>
  <si>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</si>
  <si>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</si>
  <si>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</si>
  <si>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</si>
  <si>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</si>
  <si>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</si>
  <si>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</si>
  <si>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</si>
  <si>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</si>
  <si>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</si>
  <si>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</si>
  <si>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</si>
  <si>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</si>
  <si>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</si>
  <si>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</si>
  <si>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</si>
  <si>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</si>
  <si>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</si>
  <si>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</si>
  <si>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</si>
  <si>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</si>
  <si>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</si>
  <si>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</si>
  <si>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</si>
  <si>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</si>
  <si>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</si>
  <si>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</si>
  <si>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</si>
  <si>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</si>
  <si>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</si>
  <si>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</si>
  <si>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</si>
  <si>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</si>
  <si>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</si>
  <si>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</si>
  <si>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</si>
  <si>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</si>
  <si>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</si>
  <si>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</si>
  <si>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</si>
  <si>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</si>
  <si>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</si>
  <si>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</si>
  <si>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</si>
  <si>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</si>
  <si>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</si>
  <si>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</si>
  <si>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</si>
  <si>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</si>
  <si>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</si>
  <si>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</si>
  <si>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</si>
  <si>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</si>
  <si>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</si>
  <si>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</si>
  <si>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</si>
  <si>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</si>
  <si>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</si>
  <si>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</si>
  <si>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</si>
  <si>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</si>
  <si>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</si>
  <si>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</si>
  <si>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</si>
  <si>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</si>
  <si>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</si>
  <si>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</si>
  <si>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</si>
  <si>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</si>
  <si>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</si>
  <si>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</si>
  <si>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</si>
  <si>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</si>
  <si>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</si>
  <si>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</si>
  <si>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</si>
  <si>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</si>
  <si>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</si>
  <si>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</si>
  <si>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</si>
  <si>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</si>
  <si>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</si>
  <si>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</si>
  <si>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</si>
  <si>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</si>
  <si>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</si>
  <si>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</si>
  <si>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</si>
  <si>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</si>
  <si>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</si>
  <si>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</si>
  <si>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</si>
  <si>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</si>
  <si>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</si>
  <si>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</si>
  <si>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</si>
  <si>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</si>
  <si>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</si>
  <si>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</si>
  <si>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</si>
  <si>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</si>
  <si>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</si>
  <si>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</si>
  <si>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</si>
  <si>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</si>
  <si>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</si>
  <si>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</si>
  <si>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</si>
  <si>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</si>
  <si>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</si>
  <si>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</si>
  <si>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</si>
  <si>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</si>
  <si>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</si>
  <si>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</si>
  <si>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</si>
  <si>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</si>
  <si>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</si>
  <si>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</si>
  <si>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</si>
  <si>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</si>
  <si>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</si>
  <si>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</si>
  <si>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</si>
  <si>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</si>
  <si>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</si>
  <si>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</si>
  <si>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</si>
  <si>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</si>
  <si>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</si>
  <si>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</si>
  <si>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</si>
  <si>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</si>
  <si>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</si>
  <si>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</si>
  <si>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</si>
  <si>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</si>
  <si>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</si>
  <si>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</si>
  <si>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</si>
  <si>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</si>
  <si>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</si>
  <si>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</si>
  <si>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</si>
  <si>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</si>
  <si>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</si>
  <si>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</si>
  <si>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</si>
  <si>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</si>
  <si>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</si>
  <si>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</si>
  <si>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</si>
  <si>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</si>
  <si>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</si>
  <si>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</si>
  <si>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</si>
  <si>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</si>
  <si>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</si>
  <si>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</si>
  <si>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</si>
  <si>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</si>
  <si>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</si>
  <si>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</si>
  <si>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</si>
  <si>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</si>
  <si>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</si>
  <si>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</si>
  <si>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</si>
  <si>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</si>
  <si>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</si>
  <si>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</si>
  <si>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</si>
  <si>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</si>
  <si>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</si>
  <si>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</si>
  <si>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</si>
  <si>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</si>
  <si>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</si>
  <si>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</si>
  <si>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</si>
  <si>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</si>
  <si>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</si>
  <si>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</si>
  <si>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</si>
  <si>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</si>
  <si>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</si>
  <si>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</si>
  <si>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</si>
  <si>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</si>
  <si>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</si>
  <si>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</si>
  <si>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</si>
  <si>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</si>
  <si>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</si>
  <si>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</si>
  <si>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</si>
  <si>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</si>
  <si>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</si>
  <si>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</si>
  <si>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</si>
  <si>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</si>
  <si>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</si>
  <si>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</si>
  <si>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</si>
  <si>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</si>
  <si>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</si>
  <si>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</si>
  <si>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</si>
  <si>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</si>
  <si>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</si>
  <si>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</si>
  <si>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</si>
  <si>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</si>
  <si>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</si>
  <si>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</si>
  <si>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</si>
  <si>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</si>
  <si>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</si>
  <si>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</si>
  <si>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</si>
  <si>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</si>
  <si>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</si>
  <si>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</si>
  <si>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</si>
  <si>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</si>
  <si>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</si>
  <si>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</si>
  <si>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</si>
  <si>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</si>
  <si>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</si>
  <si>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</si>
  <si>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</si>
  <si>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</si>
  <si>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</si>
  <si>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</si>
  <si>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</si>
  <si>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</si>
  <si>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</si>
  <si>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</si>
  <si>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</si>
  <si>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</si>
  <si>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</si>
  <si>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</si>
  <si>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</si>
  <si>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</si>
  <si>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</si>
  <si>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</si>
  <si>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</si>
  <si>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</si>
  <si>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</si>
  <si>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</si>
  <si>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</si>
  <si>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</si>
  <si>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</si>
  <si>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</si>
  <si>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</si>
  <si>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</si>
  <si>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</si>
  <si>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</si>
  <si>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</si>
  <si>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</si>
  <si>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</si>
  <si>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</si>
  <si>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</si>
  <si>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</si>
  <si>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</si>
  <si>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</si>
  <si>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</si>
  <si>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</si>
  <si>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</si>
  <si>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</si>
  <si>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</si>
  <si>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</si>
  <si>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</si>
  <si>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</si>
  <si>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</si>
  <si>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</si>
  <si>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</si>
  <si>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</si>
  <si>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</si>
  <si>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</si>
  <si>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</si>
  <si>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</si>
  <si>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</si>
  <si>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</si>
  <si>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</si>
  <si>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</si>
  <si>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</si>
  <si>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</si>
  <si>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</si>
  <si>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</si>
  <si>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</si>
  <si>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</si>
  <si>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</si>
  <si>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</si>
  <si>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</si>
  <si>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</si>
  <si>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</si>
  <si>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</si>
  <si>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</si>
  <si>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</si>
  <si>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</si>
  <si>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</si>
  <si>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</si>
  <si>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</si>
  <si>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</si>
  <si>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</si>
  <si>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</si>
  <si>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</si>
  <si>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</si>
  <si>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</si>
  <si>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</si>
  <si>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</si>
  <si>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</si>
  <si>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</si>
  <si>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</si>
  <si>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</si>
  <si>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</si>
  <si>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</si>
  <si>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</si>
  <si>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</si>
  <si>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</si>
  <si>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</si>
  <si>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</si>
  <si>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</si>
  <si>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</si>
  <si>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</si>
  <si>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</si>
  <si>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</si>
  <si>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</si>
  <si>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</si>
  <si>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</si>
  <si>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</si>
  <si>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</si>
  <si>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</si>
  <si>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</si>
  <si>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</si>
  <si>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</si>
  <si>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</si>
  <si>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</si>
  <si>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</si>
  <si>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</si>
  <si>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</si>
  <si>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</si>
  <si>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</si>
  <si>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</si>
  <si>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</si>
  <si>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</si>
  <si>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</si>
  <si>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</si>
  <si>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</si>
  <si>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</si>
  <si>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</si>
  <si>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</si>
  <si>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</si>
  <si>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</si>
  <si>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</si>
  <si>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</si>
  <si>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</si>
  <si>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</si>
  <si>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</si>
  <si>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</si>
  <si>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</si>
  <si>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</si>
  <si>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</si>
  <si>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</si>
  <si>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</si>
  <si>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</si>
  <si>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</si>
  <si>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</si>
  <si>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</si>
  <si>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</si>
  <si>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</si>
  <si>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</si>
  <si>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</si>
  <si>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</si>
  <si>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</si>
  <si>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</si>
  <si>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</si>
  <si>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</si>
  <si>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</si>
  <si>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</si>
  <si>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</si>
  <si>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</si>
  <si>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</si>
  <si>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</si>
  <si>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</si>
  <si>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</si>
  <si>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</si>
  <si>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</si>
  <si>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</si>
  <si>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</si>
  <si>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</si>
  <si>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</si>
  <si>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</si>
  <si>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</si>
  <si>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</si>
  <si>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</si>
  <si>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</si>
  <si>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</si>
  <si>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</si>
  <si>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</si>
  <si>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</si>
  <si>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</si>
  <si>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</si>
  <si>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</si>
  <si>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</si>
  <si>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</si>
  <si>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</si>
  <si>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</si>
  <si>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</si>
  <si>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</si>
  <si>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</si>
  <si>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</si>
  <si>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</si>
  <si>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</si>
  <si>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</si>
  <si>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</si>
  <si>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</si>
  <si>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</si>
  <si>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</si>
  <si>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</si>
  <si>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</si>
  <si>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</si>
  <si>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</si>
  <si>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</si>
  <si>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</si>
  <si>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</si>
  <si>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</si>
  <si>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</si>
  <si>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</si>
  <si>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</si>
  <si>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</si>
  <si>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</si>
  <si>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</si>
  <si>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</si>
  <si>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</si>
  <si>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</si>
  <si>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</si>
  <si>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</si>
  <si>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</si>
  <si>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</si>
  <si>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</si>
  <si>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</si>
  <si>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</si>
  <si>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</si>
  <si>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</si>
  <si>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</si>
  <si>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</si>
  <si>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</si>
  <si>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</si>
  <si>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</si>
  <si>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</si>
  <si>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</si>
  <si>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</si>
  <si>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</si>
  <si>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</si>
  <si>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</si>
  <si>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</si>
  <si>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</si>
  <si>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</si>
  <si>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</si>
  <si>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</si>
  <si>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</si>
  <si>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</si>
  <si>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</si>
  <si>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</si>
  <si>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</si>
  <si>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</si>
  <si>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</si>
  <si>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</si>
  <si>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</si>
  <si>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</si>
  <si>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</si>
  <si>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</si>
  <si>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</si>
  <si>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</si>
  <si>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</si>
  <si>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</si>
  <si>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</si>
  <si>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</si>
  <si>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</si>
  <si>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</si>
  <si>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</si>
  <si>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</si>
  <si>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</si>
  <si>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</si>
  <si>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</si>
  <si>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</si>
  <si>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</si>
  <si>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</si>
  <si>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</si>
  <si>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</si>
  <si>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</si>
  <si>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</si>
  <si>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</si>
  <si>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</si>
  <si>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</si>
  <si>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</si>
  <si>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</si>
  <si>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</si>
  <si>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</si>
  <si>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</si>
  <si>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</si>
  <si>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</si>
  <si>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</si>
  <si>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</si>
  <si>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</si>
  <si>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</si>
  <si>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</si>
  <si>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</si>
  <si>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</si>
  <si>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</si>
  <si>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</si>
  <si>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</si>
  <si>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</si>
  <si>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</si>
  <si>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</si>
  <si>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</si>
  <si>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</si>
  <si>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</si>
  <si>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</si>
  <si>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</si>
  <si>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</si>
  <si>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</si>
  <si>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</si>
  <si>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</si>
  <si>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</si>
  <si>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</si>
  <si>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</si>
  <si>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</si>
  <si>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</si>
  <si>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</si>
  <si>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</si>
  <si>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</si>
  <si>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</si>
  <si>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</si>
  <si>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</si>
  <si>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</si>
  <si>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</si>
  <si>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</si>
  <si>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</si>
  <si>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</si>
  <si>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</si>
  <si>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</si>
  <si>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</si>
  <si>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</si>
  <si>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</si>
  <si>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</si>
  <si>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</si>
  <si>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</si>
  <si>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</si>
  <si>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</si>
  <si>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</si>
  <si>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</si>
  <si>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</si>
  <si>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</si>
  <si>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</si>
  <si>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</si>
  <si>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</si>
  <si>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</si>
  <si>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</si>
  <si>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</si>
  <si>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</si>
  <si>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</si>
  <si>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</si>
  <si>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</si>
  <si>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</si>
  <si>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</si>
  <si>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</si>
  <si>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</si>
  <si>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</si>
  <si>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</si>
  <si>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</si>
  <si>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</si>
  <si>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</si>
  <si>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</si>
  <si>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</si>
  <si>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</si>
  <si>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</si>
  <si>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</si>
  <si>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</si>
  <si>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</si>
  <si>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</si>
  <si>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</si>
  <si>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</si>
  <si>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</si>
  <si>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</si>
  <si>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</si>
  <si>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</si>
  <si>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</si>
  <si>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</si>
  <si>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</si>
  <si>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</si>
  <si>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</si>
  <si>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</si>
  <si>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</si>
  <si>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</si>
  <si>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</si>
  <si>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</si>
  <si>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</si>
  <si>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</si>
  <si>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</si>
  <si>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</si>
  <si>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</si>
  <si>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</si>
  <si>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</si>
  <si>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</si>
  <si>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</si>
  <si>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</si>
  <si>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</si>
  <si>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</si>
  <si>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</si>
  <si>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</si>
  <si>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</si>
  <si>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</si>
  <si>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</si>
  <si>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</si>
  <si>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</si>
  <si>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</si>
  <si>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</si>
  <si>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</si>
  <si>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</si>
  <si>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</si>
  <si>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</si>
  <si>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</si>
  <si>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</si>
  <si>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</si>
  <si>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</si>
  <si>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</si>
  <si>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</si>
  <si>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</si>
  <si>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</si>
  <si>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</si>
  <si>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</si>
  <si>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</si>
  <si>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</si>
  <si>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</si>
  <si>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</si>
  <si>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</si>
  <si>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</si>
  <si>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</si>
  <si>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</si>
  <si>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</si>
  <si>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선부 외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</si>
  <si>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</si>
  <si>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</si>
  <si>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</si>
  <si>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</si>
  <si>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</si>
  <si>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</si>
  <si>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</si>
  <si>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</si>
  <si>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</si>
  <si>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</si>
  <si>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</si>
  <si>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</si>
  <si>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</si>
  <si>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</si>
  <si>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감골 only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</si>
  <si>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</si>
  <si>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</si>
  <si>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</si>
  <si>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</si>
  <si>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</si>
  <si>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</si>
  <si>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</si>
  <si>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</si>
  <si>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</si>
  <si>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</si>
  <si>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</si>
  <si>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</si>
  <si>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</si>
  <si>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</si>
  <si>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</si>
  <si>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</si>
  <si>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</si>
  <si>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</si>
  <si>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</si>
  <si>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</si>
  <si>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t>반월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</si>
  <si>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</si>
  <si>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</si>
  <si>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</si>
  <si>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</si>
  <si>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t>중앙 외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</si>
  <si>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</si>
  <si>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</si>
  <si>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</si>
  <si>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</si>
  <si>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</si>
  <si>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</si>
  <si>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</si>
  <si>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</si>
  <si>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</si>
  <si>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</si>
  <si>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</si>
  <si>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</si>
  <si>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</si>
  <si>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</si>
  <si>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</si>
  <si>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</si>
  <si>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</si>
  <si>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rPr>
        <sz val="10"/>
        <color rgb="FF262626"/>
        <rFont val="Arial Unicode MS"/>
        <family val="2"/>
      </rPr>
      <t xml:space="preserve">감골 </t>
    </r>
    <r>
      <rPr>
        <sz val="10"/>
        <color rgb="FF262626"/>
        <rFont val="Arial Unicode MS"/>
        <family val="2"/>
        <charset val="129"/>
      </rPr>
      <t>외</t>
    </r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</si>
  <si>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</si>
  <si>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</si>
  <si>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</si>
  <si>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</si>
  <si>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</si>
  <si>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</si>
  <si>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</si>
  <si>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</si>
  <si>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</si>
  <si>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</si>
  <si>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</si>
  <si>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</si>
  <si>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t>관산 외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</si>
  <si>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</si>
  <si>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</si>
  <si>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</si>
  <si>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</si>
  <si>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</si>
  <si>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</si>
  <si>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</si>
  <si>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</si>
  <si>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</si>
  <si>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</si>
  <si>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</si>
  <si>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</si>
  <si>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</si>
  <si>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</si>
  <si>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</si>
  <si>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</si>
  <si>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</si>
  <si>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</si>
  <si>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</si>
  <si>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</si>
  <si>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</si>
  <si>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</si>
  <si>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</si>
  <si>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</si>
  <si>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</si>
  <si>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</si>
  <si>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</si>
  <si>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</si>
  <si>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</si>
  <si>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</si>
  <si>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</si>
  <si>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</si>
  <si>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</si>
  <si>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</si>
  <si>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</si>
  <si>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</si>
  <si>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</si>
  <si>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</si>
  <si>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</si>
  <si>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</si>
  <si>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</si>
  <si>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</si>
  <si>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</si>
  <si>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</si>
  <si>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</si>
  <si>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</si>
  <si>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</si>
  <si>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</si>
  <si>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</si>
  <si>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</si>
  <si>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</si>
  <si>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</si>
  <si>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</si>
  <si>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</si>
  <si>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</si>
  <si>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</si>
  <si>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</si>
  <si>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</si>
  <si>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</si>
  <si>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</si>
  <si>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</si>
  <si>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</si>
  <si>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</si>
  <si>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</si>
  <si>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재개발 재건축이 부의 미래를 결정한다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</si>
  <si>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</si>
  <si>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</si>
  <si>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</si>
  <si>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</si>
  <si>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</si>
  <si>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</si>
  <si>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</si>
  <si>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</si>
  <si>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</si>
  <si>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</si>
  <si>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</si>
  <si>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</si>
  <si>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</si>
  <si>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</si>
  <si>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</si>
  <si>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</si>
  <si>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</si>
  <si>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</si>
  <si>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</si>
  <si>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</si>
  <si>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</si>
  <si>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</si>
  <si>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</si>
  <si>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</si>
  <si>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</si>
  <si>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</si>
  <si>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</si>
  <si>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</si>
  <si>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</si>
  <si>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</si>
  <si>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</si>
  <si>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</si>
  <si>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</si>
  <si>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</si>
  <si>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</si>
  <si>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</si>
  <si>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</si>
  <si>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</si>
  <si>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</si>
  <si>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</si>
  <si>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</si>
  <si>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</si>
  <si>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</si>
  <si>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</si>
  <si>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</si>
  <si>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</si>
  <si>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</si>
  <si>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</si>
  <si>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</si>
  <si>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</si>
  <si>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</si>
  <si>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</si>
  <si>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</si>
  <si>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</si>
  <si>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</si>
  <si>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</si>
  <si>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</si>
  <si>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</si>
  <si>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</si>
  <si>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</si>
  <si>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</si>
  <si>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</si>
  <si>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</si>
  <si>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</si>
  <si>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</si>
  <si>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</si>
  <si>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</si>
  <si>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</si>
  <si>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</si>
  <si>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</si>
  <si>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</si>
  <si>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</si>
  <si>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</si>
  <si>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</si>
  <si>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규제의 흐름을 알면 부동산 투자가 보인다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</si>
  <si>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</si>
  <si>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</si>
  <si>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</si>
  <si>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</si>
  <si>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</si>
  <si>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</si>
  <si>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</si>
  <si>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</si>
  <si>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</si>
  <si>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</si>
  <si>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</si>
  <si>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</si>
  <si>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</si>
  <si>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</si>
  <si>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</si>
  <si>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</si>
  <si>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</si>
  <si>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</si>
  <si>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</si>
  <si>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</si>
  <si>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</si>
  <si>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</si>
  <si>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</si>
  <si>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</si>
  <si>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10년 동안 적금밖에 모르던 39세 김 과장은 어떻게 1년 만에 부동산 천재가 됐을까?</t>
  </si>
  <si>
    <t>327.87-김73ㅅ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</si>
  <si>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</si>
  <si>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</si>
  <si>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</si>
  <si>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</si>
  <si>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</si>
  <si>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</si>
  <si>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</si>
  <si>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</si>
  <si>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</si>
  <si>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</si>
  <si>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</si>
  <si>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</si>
  <si>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</si>
  <si>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</si>
  <si>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주린이도 술술 읽는 친절한 환율책</t>
  </si>
  <si>
    <t>메이트북스, 희망도서 선청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</si>
  <si>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</si>
  <si>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</si>
  <si>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</si>
  <si>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</si>
  <si>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</si>
  <si>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</si>
  <si>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</si>
  <si>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</si>
  <si>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</si>
  <si>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</si>
  <si>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</si>
  <si>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</si>
  <si>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</si>
  <si>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</si>
  <si>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</si>
  <si>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</si>
  <si>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</si>
  <si>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</si>
  <si>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</si>
  <si>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</si>
  <si>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</si>
  <si>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</si>
  <si>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</si>
  <si>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P.13</t>
  </si>
  <si>
    <t>P.32</t>
  </si>
  <si>
    <t>딱 2년 안에 무조건 돈 버는 부동산 투자 시크릿</t>
  </si>
  <si>
    <t>327.87-김54ㄷ</t>
  </si>
  <si>
    <t>from mkjoo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</si>
  <si>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</si>
  <si>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</si>
  <si>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</si>
  <si>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</si>
  <si>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</si>
  <si>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</si>
  <si>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</si>
  <si>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P1</t>
  </si>
  <si>
    <t>달란트투자의 주식교과서</t>
  </si>
  <si>
    <t>327.856-이29ㄷ</t>
  </si>
  <si>
    <t>전자공시 100% 활용법</t>
  </si>
  <si>
    <t>327.856-이29ㅈ</t>
  </si>
  <si>
    <t>부동산 상식사전</t>
  </si>
  <si>
    <t>희망도서 신청 대기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</si>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</sst>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mm&quot;월&quot;\ dd&quot;일&quot;"/>
    <numFmt numFmtId="166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164" fontId="1" fillId="0" borderId="0"/>
    <xf numFmtId="0" fontId="2" fillId="0" borderId="0">
      <alignment vertical="center"/>
    </xf>
    <xf numFmtId="164" fontId="1" fillId="0" borderId="0">
      <alignment vertical="center"/>
    </xf>
  </cellStyleXfs>
  <cellXfs count="49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164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164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164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164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164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164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164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164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164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164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164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164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164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164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164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164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164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66" fontId="5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>
      <alignment vertical="center"/>
    </xf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31" fillId="0" borderId="3" xfId="0" applyNumberFormat="1" applyFont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23" fillId="28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3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5" fillId="29" borderId="49" xfId="0" applyNumberFormat="1" applyFont="1" applyFill="1" applyBorder="1" applyAlignment="1">
      <alignment horizontal="center"/>
    </xf>
    <xf numFmtId="0" fontId="3" fillId="29" borderId="49" xfId="0" applyNumberFormat="1" applyFont="1" applyFill="1" applyBorder="1" applyAlignment="1"/>
    <xf numFmtId="0" fontId="3" fillId="29" borderId="49" xfId="0" applyNumberFormat="1" applyFont="1" applyFill="1" applyBorder="1" applyAlignment="1">
      <alignment horizontal="center"/>
    </xf>
    <xf numFmtId="14" fontId="0" fillId="29" borderId="49" xfId="0" applyNumberFormat="1" applyFill="1" applyBorder="1" applyAlignment="1"/>
    <xf numFmtId="0" fontId="23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5" fillId="29" borderId="18" xfId="0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0" fontId="31" fillId="0" borderId="3" xfId="0" applyNumberFormat="1" applyFont="1" applyFill="1" applyBorder="1" applyAlignment="1">
      <alignment horizontal="center"/>
    </xf>
    <xf numFmtId="166" fontId="0" fillId="19" borderId="3" xfId="0" applyNumberFormat="1" applyFill="1" applyBorder="1" applyAlignment="1"/>
    <xf numFmtId="164" fontId="7" fillId="0" borderId="43" xfId="5" applyNumberFormat="1" applyFont="1" applyBorder="1" applyAlignment="1">
      <alignment horizontal="center" vertical="center"/>
    </xf>
    <xf numFmtId="164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0" fontId="23" fillId="17" borderId="3" xfId="0" applyNumberFormat="1" applyFont="1" applyFill="1" applyBorder="1" applyAlignment="1"/>
    <xf numFmtId="0" fontId="25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3" fillId="17" borderId="3" xfId="0" applyNumberFormat="1" applyFont="1" applyFill="1" applyBorder="1" applyAlignment="1">
      <alignment horizontal="center"/>
    </xf>
  </cellXfs>
  <cellStyles count="6">
    <cellStyle name="Normal" xfId="0" builtinId="0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jpeg"/><Relationship Id="rId18" Type="http://schemas.openxmlformats.org/officeDocument/2006/relationships/image" Target="../media/image74.jpeg"/><Relationship Id="rId3" Type="http://schemas.openxmlformats.org/officeDocument/2006/relationships/image" Target="../media/image59.jpeg"/><Relationship Id="rId21" Type="http://schemas.openxmlformats.org/officeDocument/2006/relationships/image" Target="../media/image77.jpe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jpeg"/><Relationship Id="rId2" Type="http://schemas.openxmlformats.org/officeDocument/2006/relationships/image" Target="../media/image58.jpeg"/><Relationship Id="rId16" Type="http://schemas.openxmlformats.org/officeDocument/2006/relationships/image" Target="../media/image72.jpeg"/><Relationship Id="rId20" Type="http://schemas.openxmlformats.org/officeDocument/2006/relationships/image" Target="../media/image76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19" Type="http://schemas.openxmlformats.org/officeDocument/2006/relationships/image" Target="../media/image75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Relationship Id="rId22" Type="http://schemas.openxmlformats.org/officeDocument/2006/relationships/image" Target="../media/image7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1.jpeg"/><Relationship Id="rId18" Type="http://schemas.openxmlformats.org/officeDocument/2006/relationships/image" Target="../media/image96.jpeg"/><Relationship Id="rId26" Type="http://schemas.openxmlformats.org/officeDocument/2006/relationships/image" Target="../media/image104.jpeg"/><Relationship Id="rId3" Type="http://schemas.openxmlformats.org/officeDocument/2006/relationships/image" Target="../media/image81.jpeg"/><Relationship Id="rId21" Type="http://schemas.openxmlformats.org/officeDocument/2006/relationships/image" Target="../media/image99.jpeg"/><Relationship Id="rId7" Type="http://schemas.openxmlformats.org/officeDocument/2006/relationships/image" Target="../media/image85.jpeg"/><Relationship Id="rId12" Type="http://schemas.openxmlformats.org/officeDocument/2006/relationships/image" Target="../media/image90.jpeg"/><Relationship Id="rId17" Type="http://schemas.openxmlformats.org/officeDocument/2006/relationships/image" Target="../media/image95.jpeg"/><Relationship Id="rId25" Type="http://schemas.openxmlformats.org/officeDocument/2006/relationships/image" Target="../media/image103.jpeg"/><Relationship Id="rId33" Type="http://schemas.openxmlformats.org/officeDocument/2006/relationships/image" Target="../media/image111.jpeg"/><Relationship Id="rId2" Type="http://schemas.openxmlformats.org/officeDocument/2006/relationships/image" Target="../media/image80.jpeg"/><Relationship Id="rId16" Type="http://schemas.openxmlformats.org/officeDocument/2006/relationships/image" Target="../media/image94.jpeg"/><Relationship Id="rId20" Type="http://schemas.openxmlformats.org/officeDocument/2006/relationships/image" Target="../media/image98.jpeg"/><Relationship Id="rId29" Type="http://schemas.openxmlformats.org/officeDocument/2006/relationships/image" Target="../media/image107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89.jpeg"/><Relationship Id="rId24" Type="http://schemas.openxmlformats.org/officeDocument/2006/relationships/image" Target="../media/image102.jpeg"/><Relationship Id="rId32" Type="http://schemas.openxmlformats.org/officeDocument/2006/relationships/image" Target="../media/image110.jpeg"/><Relationship Id="rId5" Type="http://schemas.openxmlformats.org/officeDocument/2006/relationships/image" Target="../media/image83.jpeg"/><Relationship Id="rId15" Type="http://schemas.openxmlformats.org/officeDocument/2006/relationships/image" Target="../media/image93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10" Type="http://schemas.openxmlformats.org/officeDocument/2006/relationships/image" Target="../media/image88.jpeg"/><Relationship Id="rId19" Type="http://schemas.openxmlformats.org/officeDocument/2006/relationships/image" Target="../media/image97.jpeg"/><Relationship Id="rId31" Type="http://schemas.openxmlformats.org/officeDocument/2006/relationships/image" Target="../media/image109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14" Type="http://schemas.openxmlformats.org/officeDocument/2006/relationships/image" Target="../media/image92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30" Type="http://schemas.openxmlformats.org/officeDocument/2006/relationships/image" Target="../media/image108.jpeg"/><Relationship Id="rId8" Type="http://schemas.openxmlformats.org/officeDocument/2006/relationships/image" Target="../media/image8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9.png"/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" Type="http://schemas.openxmlformats.org/officeDocument/2006/relationships/image" Target="../media/image114.png"/><Relationship Id="rId21" Type="http://schemas.openxmlformats.org/officeDocument/2006/relationships/image" Target="../media/image132.png"/><Relationship Id="rId7" Type="http://schemas.openxmlformats.org/officeDocument/2006/relationships/image" Target="../media/image118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0" Type="http://schemas.openxmlformats.org/officeDocument/2006/relationships/image" Target="../media/image131.png"/><Relationship Id="rId29" Type="http://schemas.openxmlformats.org/officeDocument/2006/relationships/image" Target="../media/image140.jpe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142.jpe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png"/><Relationship Id="rId13" Type="http://schemas.openxmlformats.org/officeDocument/2006/relationships/image" Target="../media/image178.png"/><Relationship Id="rId18" Type="http://schemas.openxmlformats.org/officeDocument/2006/relationships/image" Target="../media/image183.png"/><Relationship Id="rId26" Type="http://schemas.openxmlformats.org/officeDocument/2006/relationships/image" Target="../media/image191.png"/><Relationship Id="rId3" Type="http://schemas.openxmlformats.org/officeDocument/2006/relationships/image" Target="../media/image168.png"/><Relationship Id="rId21" Type="http://schemas.openxmlformats.org/officeDocument/2006/relationships/image" Target="../media/image186.png"/><Relationship Id="rId7" Type="http://schemas.openxmlformats.org/officeDocument/2006/relationships/image" Target="../media/image172.png"/><Relationship Id="rId12" Type="http://schemas.openxmlformats.org/officeDocument/2006/relationships/image" Target="../media/image177.png"/><Relationship Id="rId17" Type="http://schemas.openxmlformats.org/officeDocument/2006/relationships/image" Target="../media/image182.png"/><Relationship Id="rId25" Type="http://schemas.openxmlformats.org/officeDocument/2006/relationships/image" Target="../media/image190.png"/><Relationship Id="rId2" Type="http://schemas.openxmlformats.org/officeDocument/2006/relationships/image" Target="../media/image167.png"/><Relationship Id="rId16" Type="http://schemas.openxmlformats.org/officeDocument/2006/relationships/image" Target="../media/image181.png"/><Relationship Id="rId20" Type="http://schemas.openxmlformats.org/officeDocument/2006/relationships/image" Target="../media/image185.png"/><Relationship Id="rId29" Type="http://schemas.openxmlformats.org/officeDocument/2006/relationships/image" Target="../media/image194.png"/><Relationship Id="rId1" Type="http://schemas.openxmlformats.org/officeDocument/2006/relationships/image" Target="../media/image166.png"/><Relationship Id="rId6" Type="http://schemas.openxmlformats.org/officeDocument/2006/relationships/image" Target="../media/image171.png"/><Relationship Id="rId11" Type="http://schemas.openxmlformats.org/officeDocument/2006/relationships/image" Target="../media/image176.png"/><Relationship Id="rId24" Type="http://schemas.openxmlformats.org/officeDocument/2006/relationships/image" Target="../media/image189.png"/><Relationship Id="rId32" Type="http://schemas.openxmlformats.org/officeDocument/2006/relationships/image" Target="../media/image197.png"/><Relationship Id="rId5" Type="http://schemas.openxmlformats.org/officeDocument/2006/relationships/image" Target="../media/image170.png"/><Relationship Id="rId15" Type="http://schemas.openxmlformats.org/officeDocument/2006/relationships/image" Target="../media/image180.png"/><Relationship Id="rId23" Type="http://schemas.openxmlformats.org/officeDocument/2006/relationships/image" Target="../media/image188.png"/><Relationship Id="rId28" Type="http://schemas.openxmlformats.org/officeDocument/2006/relationships/image" Target="../media/image193.png"/><Relationship Id="rId10" Type="http://schemas.openxmlformats.org/officeDocument/2006/relationships/image" Target="../media/image175.png"/><Relationship Id="rId19" Type="http://schemas.openxmlformats.org/officeDocument/2006/relationships/image" Target="../media/image184.png"/><Relationship Id="rId31" Type="http://schemas.openxmlformats.org/officeDocument/2006/relationships/image" Target="../media/image196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Relationship Id="rId22" Type="http://schemas.openxmlformats.org/officeDocument/2006/relationships/image" Target="../media/image187.png"/><Relationship Id="rId27" Type="http://schemas.openxmlformats.org/officeDocument/2006/relationships/image" Target="../media/image192.png"/><Relationship Id="rId30" Type="http://schemas.openxmlformats.org/officeDocument/2006/relationships/image" Target="../media/image195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23.jpeg"/><Relationship Id="rId21" Type="http://schemas.openxmlformats.org/officeDocument/2006/relationships/image" Target="../media/image218.jpeg"/><Relationship Id="rId42" Type="http://schemas.openxmlformats.org/officeDocument/2006/relationships/image" Target="../media/image239.jpeg"/><Relationship Id="rId47" Type="http://schemas.openxmlformats.org/officeDocument/2006/relationships/image" Target="../media/image244.jpeg"/><Relationship Id="rId63" Type="http://schemas.openxmlformats.org/officeDocument/2006/relationships/image" Target="../media/image260.jpeg"/><Relationship Id="rId68" Type="http://schemas.openxmlformats.org/officeDocument/2006/relationships/image" Target="../media/image265.jpeg"/><Relationship Id="rId84" Type="http://schemas.openxmlformats.org/officeDocument/2006/relationships/image" Target="../media/image281.jpeg"/><Relationship Id="rId16" Type="http://schemas.openxmlformats.org/officeDocument/2006/relationships/image" Target="../media/image213.jpeg"/><Relationship Id="rId11" Type="http://schemas.openxmlformats.org/officeDocument/2006/relationships/image" Target="../media/image208.jpeg"/><Relationship Id="rId32" Type="http://schemas.openxmlformats.org/officeDocument/2006/relationships/image" Target="../media/image229.png"/><Relationship Id="rId37" Type="http://schemas.openxmlformats.org/officeDocument/2006/relationships/image" Target="../media/image234.jpeg"/><Relationship Id="rId53" Type="http://schemas.openxmlformats.org/officeDocument/2006/relationships/image" Target="../media/image250.jpeg"/><Relationship Id="rId58" Type="http://schemas.openxmlformats.org/officeDocument/2006/relationships/image" Target="../media/image255.jpeg"/><Relationship Id="rId74" Type="http://schemas.openxmlformats.org/officeDocument/2006/relationships/image" Target="../media/image271.jpeg"/><Relationship Id="rId79" Type="http://schemas.openxmlformats.org/officeDocument/2006/relationships/image" Target="../media/image276.jpeg"/><Relationship Id="rId5" Type="http://schemas.openxmlformats.org/officeDocument/2006/relationships/image" Target="../media/image202.jpeg"/><Relationship Id="rId19" Type="http://schemas.openxmlformats.org/officeDocument/2006/relationships/image" Target="../media/image216.jpeg"/><Relationship Id="rId14" Type="http://schemas.openxmlformats.org/officeDocument/2006/relationships/image" Target="../media/image211.jpeg"/><Relationship Id="rId22" Type="http://schemas.openxmlformats.org/officeDocument/2006/relationships/image" Target="../media/image219.jpeg"/><Relationship Id="rId27" Type="http://schemas.openxmlformats.org/officeDocument/2006/relationships/image" Target="../media/image224.jpeg"/><Relationship Id="rId30" Type="http://schemas.openxmlformats.org/officeDocument/2006/relationships/image" Target="../media/image227.jpeg"/><Relationship Id="rId35" Type="http://schemas.openxmlformats.org/officeDocument/2006/relationships/image" Target="../media/image232.jpeg"/><Relationship Id="rId43" Type="http://schemas.openxmlformats.org/officeDocument/2006/relationships/image" Target="../media/image240.jpeg"/><Relationship Id="rId48" Type="http://schemas.openxmlformats.org/officeDocument/2006/relationships/image" Target="../media/image245.jpeg"/><Relationship Id="rId56" Type="http://schemas.openxmlformats.org/officeDocument/2006/relationships/image" Target="../media/image253.jpeg"/><Relationship Id="rId64" Type="http://schemas.openxmlformats.org/officeDocument/2006/relationships/image" Target="../media/image261.jpeg"/><Relationship Id="rId69" Type="http://schemas.openxmlformats.org/officeDocument/2006/relationships/image" Target="../media/image266.jpeg"/><Relationship Id="rId77" Type="http://schemas.openxmlformats.org/officeDocument/2006/relationships/image" Target="../media/image274.jpeg"/><Relationship Id="rId8" Type="http://schemas.openxmlformats.org/officeDocument/2006/relationships/image" Target="../media/image205.jpeg"/><Relationship Id="rId51" Type="http://schemas.openxmlformats.org/officeDocument/2006/relationships/image" Target="../media/image248.jpeg"/><Relationship Id="rId72" Type="http://schemas.openxmlformats.org/officeDocument/2006/relationships/image" Target="../media/image269.png"/><Relationship Id="rId80" Type="http://schemas.openxmlformats.org/officeDocument/2006/relationships/image" Target="../media/image277.jpeg"/><Relationship Id="rId85" Type="http://schemas.openxmlformats.org/officeDocument/2006/relationships/image" Target="../media/image282.jpeg"/><Relationship Id="rId3" Type="http://schemas.openxmlformats.org/officeDocument/2006/relationships/image" Target="../media/image200.jpeg"/><Relationship Id="rId12" Type="http://schemas.openxmlformats.org/officeDocument/2006/relationships/image" Target="../media/image209.jpeg"/><Relationship Id="rId17" Type="http://schemas.openxmlformats.org/officeDocument/2006/relationships/image" Target="../media/image214.jpeg"/><Relationship Id="rId25" Type="http://schemas.openxmlformats.org/officeDocument/2006/relationships/image" Target="../media/image222.jpeg"/><Relationship Id="rId33" Type="http://schemas.openxmlformats.org/officeDocument/2006/relationships/image" Target="../media/image230.jpeg"/><Relationship Id="rId38" Type="http://schemas.openxmlformats.org/officeDocument/2006/relationships/image" Target="../media/image235.jpeg"/><Relationship Id="rId46" Type="http://schemas.openxmlformats.org/officeDocument/2006/relationships/image" Target="../media/image243.jpeg"/><Relationship Id="rId59" Type="http://schemas.openxmlformats.org/officeDocument/2006/relationships/image" Target="../media/image256.jpeg"/><Relationship Id="rId67" Type="http://schemas.openxmlformats.org/officeDocument/2006/relationships/image" Target="../media/image264.jpeg"/><Relationship Id="rId20" Type="http://schemas.openxmlformats.org/officeDocument/2006/relationships/image" Target="../media/image217.jpeg"/><Relationship Id="rId41" Type="http://schemas.openxmlformats.org/officeDocument/2006/relationships/image" Target="../media/image238.jpeg"/><Relationship Id="rId54" Type="http://schemas.openxmlformats.org/officeDocument/2006/relationships/image" Target="../media/image251.jpeg"/><Relationship Id="rId62" Type="http://schemas.openxmlformats.org/officeDocument/2006/relationships/image" Target="../media/image259.jpeg"/><Relationship Id="rId70" Type="http://schemas.openxmlformats.org/officeDocument/2006/relationships/image" Target="../media/image267.jpeg"/><Relationship Id="rId75" Type="http://schemas.openxmlformats.org/officeDocument/2006/relationships/image" Target="../media/image272.jpeg"/><Relationship Id="rId83" Type="http://schemas.openxmlformats.org/officeDocument/2006/relationships/image" Target="../media/image280.jpeg"/><Relationship Id="rId1" Type="http://schemas.openxmlformats.org/officeDocument/2006/relationships/image" Target="../media/image198.jpeg"/><Relationship Id="rId6" Type="http://schemas.openxmlformats.org/officeDocument/2006/relationships/image" Target="../media/image203.jpeg"/><Relationship Id="rId15" Type="http://schemas.openxmlformats.org/officeDocument/2006/relationships/image" Target="../media/image212.jpeg"/><Relationship Id="rId23" Type="http://schemas.openxmlformats.org/officeDocument/2006/relationships/image" Target="../media/image220.jpeg"/><Relationship Id="rId28" Type="http://schemas.openxmlformats.org/officeDocument/2006/relationships/image" Target="../media/image225.jpeg"/><Relationship Id="rId36" Type="http://schemas.openxmlformats.org/officeDocument/2006/relationships/image" Target="../media/image233.jpeg"/><Relationship Id="rId49" Type="http://schemas.openxmlformats.org/officeDocument/2006/relationships/image" Target="../media/image246.jpeg"/><Relationship Id="rId57" Type="http://schemas.openxmlformats.org/officeDocument/2006/relationships/image" Target="../media/image254.jpeg"/><Relationship Id="rId10" Type="http://schemas.openxmlformats.org/officeDocument/2006/relationships/image" Target="../media/image207.jpeg"/><Relationship Id="rId31" Type="http://schemas.openxmlformats.org/officeDocument/2006/relationships/image" Target="../media/image228.jpeg"/><Relationship Id="rId44" Type="http://schemas.openxmlformats.org/officeDocument/2006/relationships/image" Target="../media/image241.jpeg"/><Relationship Id="rId52" Type="http://schemas.openxmlformats.org/officeDocument/2006/relationships/image" Target="../media/image249.jpeg"/><Relationship Id="rId60" Type="http://schemas.openxmlformats.org/officeDocument/2006/relationships/image" Target="../media/image257.jpeg"/><Relationship Id="rId65" Type="http://schemas.openxmlformats.org/officeDocument/2006/relationships/image" Target="../media/image262.jpeg"/><Relationship Id="rId73" Type="http://schemas.openxmlformats.org/officeDocument/2006/relationships/image" Target="../media/image270.jpeg"/><Relationship Id="rId78" Type="http://schemas.openxmlformats.org/officeDocument/2006/relationships/image" Target="../media/image275.jpeg"/><Relationship Id="rId81" Type="http://schemas.openxmlformats.org/officeDocument/2006/relationships/image" Target="../media/image278.jpeg"/><Relationship Id="rId4" Type="http://schemas.openxmlformats.org/officeDocument/2006/relationships/image" Target="../media/image201.jpeg"/><Relationship Id="rId9" Type="http://schemas.openxmlformats.org/officeDocument/2006/relationships/image" Target="../media/image206.jpeg"/><Relationship Id="rId13" Type="http://schemas.openxmlformats.org/officeDocument/2006/relationships/image" Target="../media/image210.jpeg"/><Relationship Id="rId18" Type="http://schemas.openxmlformats.org/officeDocument/2006/relationships/image" Target="../media/image215.jpeg"/><Relationship Id="rId39" Type="http://schemas.openxmlformats.org/officeDocument/2006/relationships/image" Target="../media/image236.jpeg"/><Relationship Id="rId34" Type="http://schemas.openxmlformats.org/officeDocument/2006/relationships/image" Target="../media/image231.jpeg"/><Relationship Id="rId50" Type="http://schemas.openxmlformats.org/officeDocument/2006/relationships/image" Target="../media/image247.jpeg"/><Relationship Id="rId55" Type="http://schemas.openxmlformats.org/officeDocument/2006/relationships/image" Target="../media/image252.jpeg"/><Relationship Id="rId76" Type="http://schemas.openxmlformats.org/officeDocument/2006/relationships/image" Target="../media/image273.jpeg"/><Relationship Id="rId7" Type="http://schemas.openxmlformats.org/officeDocument/2006/relationships/image" Target="../media/image204.jpeg"/><Relationship Id="rId71" Type="http://schemas.openxmlformats.org/officeDocument/2006/relationships/image" Target="../media/image268.jpeg"/><Relationship Id="rId2" Type="http://schemas.openxmlformats.org/officeDocument/2006/relationships/image" Target="../media/image199.jpeg"/><Relationship Id="rId29" Type="http://schemas.openxmlformats.org/officeDocument/2006/relationships/image" Target="../media/image226.jpeg"/><Relationship Id="rId24" Type="http://schemas.openxmlformats.org/officeDocument/2006/relationships/image" Target="../media/image221.jpeg"/><Relationship Id="rId40" Type="http://schemas.openxmlformats.org/officeDocument/2006/relationships/image" Target="../media/image237.jpeg"/><Relationship Id="rId45" Type="http://schemas.openxmlformats.org/officeDocument/2006/relationships/image" Target="../media/image242.jpeg"/><Relationship Id="rId66" Type="http://schemas.openxmlformats.org/officeDocument/2006/relationships/image" Target="../media/image263.jpeg"/><Relationship Id="rId61" Type="http://schemas.openxmlformats.org/officeDocument/2006/relationships/image" Target="../media/image258.jpeg"/><Relationship Id="rId82" Type="http://schemas.openxmlformats.org/officeDocument/2006/relationships/image" Target="../media/image27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100965</xdr:colOff>
      <xdr:row>8</xdr:row>
      <xdr:rowOff>32386</xdr:rowOff>
    </xdr:from>
    <xdr:to>
      <xdr:col>8</xdr:col>
      <xdr:colOff>1320371</xdr:colOff>
      <xdr:row>8</xdr:row>
      <xdr:rowOff>1731646</xdr:rowOff>
    </xdr:to>
    <xdr:pic>
      <xdr:nvPicPr>
        <xdr:cNvPr id="55" name="그림 48" descr=" 60분 만에 아는 비트코인">
          <a:extLst>
            <a:ext uri="{FF2B5EF4-FFF2-40B4-BE49-F238E27FC236}">
              <a16:creationId xmlns:a16="http://schemas.microsoft.com/office/drawing/2014/main" id="{2CD42D2C-B180-4462-AC2E-F4DCADC32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9365" y="8185786"/>
          <a:ext cx="1219406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</xdr:row>
      <xdr:rowOff>17146</xdr:rowOff>
    </xdr:from>
    <xdr:to>
      <xdr:col>1</xdr:col>
      <xdr:colOff>1231976</xdr:colOff>
      <xdr:row>8</xdr:row>
      <xdr:rowOff>1784986</xdr:rowOff>
    </xdr:to>
    <xdr:pic>
      <xdr:nvPicPr>
        <xdr:cNvPr id="57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9E74A3D3-B871-41F9-8292-E32CD98670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8170546"/>
          <a:ext cx="1203401" cy="1767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</xdr:colOff>
      <xdr:row>8</xdr:row>
      <xdr:rowOff>24766</xdr:rowOff>
    </xdr:from>
    <xdr:to>
      <xdr:col>6</xdr:col>
      <xdr:colOff>1243867</xdr:colOff>
      <xdr:row>8</xdr:row>
      <xdr:rowOff>1771651</xdr:rowOff>
    </xdr:to>
    <xdr:pic>
      <xdr:nvPicPr>
        <xdr:cNvPr id="58" name="그림 51" descr="달러는 왜 비트코인을 싫어하는가">
          <a:extLst>
            <a:ext uri="{FF2B5EF4-FFF2-40B4-BE49-F238E27FC236}">
              <a16:creationId xmlns:a16="http://schemas.microsoft.com/office/drawing/2014/main" id="{8896DD69-D8DE-4707-92B7-FCF2A8A47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0445" y="8178166"/>
          <a:ext cx="1226722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180975</xdr:colOff>
      <xdr:row>8</xdr:row>
      <xdr:rowOff>68580</xdr:rowOff>
    </xdr:from>
    <xdr:to>
      <xdr:col>5</xdr:col>
      <xdr:colOff>1285068</xdr:colOff>
      <xdr:row>8</xdr:row>
      <xdr:rowOff>1752600</xdr:rowOff>
    </xdr:to>
    <xdr:pic>
      <xdr:nvPicPr>
        <xdr:cNvPr id="59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B6DBEAC9-804C-4A26-B3B8-13FEA4E33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1725" y="8221980"/>
          <a:ext cx="1104093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114300</xdr:colOff>
      <xdr:row>8</xdr:row>
      <xdr:rowOff>59055</xdr:rowOff>
    </xdr:from>
    <xdr:to>
      <xdr:col>7</xdr:col>
      <xdr:colOff>1246505</xdr:colOff>
      <xdr:row>8</xdr:row>
      <xdr:rowOff>1805940</xdr:rowOff>
    </xdr:to>
    <xdr:pic>
      <xdr:nvPicPr>
        <xdr:cNvPr id="60" name="그림 53" descr="디지털 화폐가 이끄는 돈의 미래">
          <a:extLst>
            <a:ext uri="{FF2B5EF4-FFF2-40B4-BE49-F238E27FC236}">
              <a16:creationId xmlns:a16="http://schemas.microsoft.com/office/drawing/2014/main" id="{93EA2A3C-5860-44E0-859E-ADF0FC9E4A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8212455"/>
          <a:ext cx="1132205" cy="174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8</xdr:row>
      <xdr:rowOff>66675</xdr:rowOff>
    </xdr:from>
    <xdr:to>
      <xdr:col>4</xdr:col>
      <xdr:colOff>1263329</xdr:colOff>
      <xdr:row>8</xdr:row>
      <xdr:rowOff>1775460</xdr:rowOff>
    </xdr:to>
    <xdr:pic>
      <xdr:nvPicPr>
        <xdr:cNvPr id="61" name="그림 54" descr="언스크립티드">
          <a:extLst>
            <a:ext uri="{FF2B5EF4-FFF2-40B4-BE49-F238E27FC236}">
              <a16:creationId xmlns:a16="http://schemas.microsoft.com/office/drawing/2014/main" id="{03604968-29AD-4641-8AD2-23D79EF4F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220075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1224915</xdr:colOff>
      <xdr:row>8</xdr:row>
      <xdr:rowOff>1779270</xdr:rowOff>
    </xdr:to>
    <xdr:pic>
      <xdr:nvPicPr>
        <xdr:cNvPr id="62" name="그림 55" descr="ë¹ì´ë ë¬´ìì¸ê°">
          <a:extLst>
            <a:ext uri="{FF2B5EF4-FFF2-40B4-BE49-F238E27FC236}">
              <a16:creationId xmlns:a16="http://schemas.microsoft.com/office/drawing/2014/main" id="{6B2172BA-3FF2-4A19-9E6B-8B43740027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3305175" y="8210550"/>
          <a:ext cx="1215390" cy="172212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59055</xdr:colOff>
      <xdr:row>6</xdr:row>
      <xdr:rowOff>80011</xdr:rowOff>
    </xdr:from>
    <xdr:to>
      <xdr:col>7</xdr:col>
      <xdr:colOff>1163268</xdr:colOff>
      <xdr:row>6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24765</xdr:colOff>
      <xdr:row>8</xdr:row>
      <xdr:rowOff>59055</xdr:rowOff>
    </xdr:from>
    <xdr:to>
      <xdr:col>2</xdr:col>
      <xdr:colOff>1305719</xdr:colOff>
      <xdr:row>8</xdr:row>
      <xdr:rowOff>1724025</xdr:rowOff>
    </xdr:to>
    <xdr:pic>
      <xdr:nvPicPr>
        <xdr:cNvPr id="66" name="그림 47" descr=" 비트코인과 블록체인, 가상자산의 실체">
          <a:extLst>
            <a:ext uri="{FF2B5EF4-FFF2-40B4-BE49-F238E27FC236}">
              <a16:creationId xmlns:a16="http://schemas.microsoft.com/office/drawing/2014/main" id="{E1731A43-F6FE-433C-8E74-893ABA9AC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865" y="8212455"/>
          <a:ext cx="1280954" cy="1664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154305</xdr:colOff>
      <xdr:row>8</xdr:row>
      <xdr:rowOff>87631</xdr:rowOff>
    </xdr:from>
    <xdr:to>
      <xdr:col>9</xdr:col>
      <xdr:colOff>1312545</xdr:colOff>
      <xdr:row>8</xdr:row>
      <xdr:rowOff>1757325</xdr:rowOff>
    </xdr:to>
    <xdr:pic>
      <xdr:nvPicPr>
        <xdr:cNvPr id="67" name="그림 50" descr="당신의 포트폴리오에 비트코인을 담아라">
          <a:extLst>
            <a:ext uri="{FF2B5EF4-FFF2-40B4-BE49-F238E27FC236}">
              <a16:creationId xmlns:a16="http://schemas.microsoft.com/office/drawing/2014/main" id="{FB73AD48-F01B-4478-82F9-724F40E62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5255" y="8241031"/>
          <a:ext cx="1158240" cy="1669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87</xdr:row>
      <xdr:rowOff>9525</xdr:rowOff>
    </xdr:from>
    <xdr:to>
      <xdr:col>12</xdr:col>
      <xdr:colOff>1440180</xdr:colOff>
      <xdr:row>90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77</xdr:row>
      <xdr:rowOff>95250</xdr:rowOff>
    </xdr:from>
    <xdr:to>
      <xdr:col>12</xdr:col>
      <xdr:colOff>1436370</xdr:colOff>
      <xdr:row>82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83</xdr:row>
      <xdr:rowOff>9525</xdr:rowOff>
    </xdr:from>
    <xdr:to>
      <xdr:col>12</xdr:col>
      <xdr:colOff>1398270</xdr:colOff>
      <xdr:row>86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91</xdr:row>
      <xdr:rowOff>0</xdr:rowOff>
    </xdr:from>
    <xdr:to>
      <xdr:col>12</xdr:col>
      <xdr:colOff>1476375</xdr:colOff>
      <xdr:row>93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98</xdr:row>
      <xdr:rowOff>0</xdr:rowOff>
    </xdr:from>
    <xdr:to>
      <xdr:col>12</xdr:col>
      <xdr:colOff>1516380</xdr:colOff>
      <xdr:row>102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102</xdr:row>
      <xdr:rowOff>171450</xdr:rowOff>
    </xdr:from>
    <xdr:to>
      <xdr:col>12</xdr:col>
      <xdr:colOff>1436370</xdr:colOff>
      <xdr:row>106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107</xdr:row>
      <xdr:rowOff>0</xdr:rowOff>
    </xdr:from>
    <xdr:to>
      <xdr:col>12</xdr:col>
      <xdr:colOff>1478280</xdr:colOff>
      <xdr:row>111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</xdr:colOff>
      <xdr:row>73</xdr:row>
      <xdr:rowOff>43815</xdr:rowOff>
    </xdr:from>
    <xdr:to>
      <xdr:col>5</xdr:col>
      <xdr:colOff>3476625</xdr:colOff>
      <xdr:row>75</xdr:row>
      <xdr:rowOff>177165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710" y="14045565"/>
          <a:ext cx="6158865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80</xdr:row>
      <xdr:rowOff>36195</xdr:rowOff>
    </xdr:from>
    <xdr:to>
      <xdr:col>5</xdr:col>
      <xdr:colOff>3436620</xdr:colOff>
      <xdr:row>85</xdr:row>
      <xdr:rowOff>64770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5371445"/>
          <a:ext cx="611695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86</xdr:row>
      <xdr:rowOff>47625</xdr:rowOff>
    </xdr:from>
    <xdr:to>
      <xdr:col>5</xdr:col>
      <xdr:colOff>3463290</xdr:colOff>
      <xdr:row>90</xdr:row>
      <xdr:rowOff>142875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" y="16525875"/>
          <a:ext cx="61436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109</xdr:row>
      <xdr:rowOff>38100</xdr:rowOff>
    </xdr:from>
    <xdr:to>
      <xdr:col>5</xdr:col>
      <xdr:colOff>3510915</xdr:colOff>
      <xdr:row>111</xdr:row>
      <xdr:rowOff>160020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20897850"/>
          <a:ext cx="6187440" cy="502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91</xdr:row>
      <xdr:rowOff>104775</xdr:rowOff>
    </xdr:from>
    <xdr:to>
      <xdr:col>5</xdr:col>
      <xdr:colOff>3524250</xdr:colOff>
      <xdr:row>94</xdr:row>
      <xdr:rowOff>179070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535525"/>
          <a:ext cx="6181725" cy="645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95</xdr:row>
      <xdr:rowOff>85725</xdr:rowOff>
    </xdr:from>
    <xdr:to>
      <xdr:col>5</xdr:col>
      <xdr:colOff>3501390</xdr:colOff>
      <xdr:row>99</xdr:row>
      <xdr:rowOff>140970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8278475"/>
          <a:ext cx="6177915" cy="81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106</xdr:row>
      <xdr:rowOff>38100</xdr:rowOff>
    </xdr:from>
    <xdr:to>
      <xdr:col>5</xdr:col>
      <xdr:colOff>3514725</xdr:colOff>
      <xdr:row>108</xdr:row>
      <xdr:rowOff>167640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20326350"/>
          <a:ext cx="6200775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</xdr:colOff>
      <xdr:row>76</xdr:row>
      <xdr:rowOff>57150</xdr:rowOff>
    </xdr:from>
    <xdr:to>
      <xdr:col>5</xdr:col>
      <xdr:colOff>3440430</xdr:colOff>
      <xdr:row>79</xdr:row>
      <xdr:rowOff>140970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330" y="14630400"/>
          <a:ext cx="6115050" cy="65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74</xdr:row>
      <xdr:rowOff>9525</xdr:rowOff>
    </xdr:from>
    <xdr:to>
      <xdr:col>12</xdr:col>
      <xdr:colOff>1282065</xdr:colOff>
      <xdr:row>77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70</xdr:row>
      <xdr:rowOff>171450</xdr:rowOff>
    </xdr:from>
    <xdr:to>
      <xdr:col>12</xdr:col>
      <xdr:colOff>1554480</xdr:colOff>
      <xdr:row>73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</xdr:colOff>
      <xdr:row>69</xdr:row>
      <xdr:rowOff>133350</xdr:rowOff>
    </xdr:from>
    <xdr:to>
      <xdr:col>5</xdr:col>
      <xdr:colOff>3589020</xdr:colOff>
      <xdr:row>73</xdr:row>
      <xdr:rowOff>7620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5" y="13373100"/>
          <a:ext cx="6257925" cy="636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94</xdr:row>
      <xdr:rowOff>19050</xdr:rowOff>
    </xdr:from>
    <xdr:to>
      <xdr:col>12</xdr:col>
      <xdr:colOff>1478280</xdr:colOff>
      <xdr:row>97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321945</xdr:colOff>
      <xdr:row>100</xdr:row>
      <xdr:rowOff>78105</xdr:rowOff>
    </xdr:from>
    <xdr:to>
      <xdr:col>5</xdr:col>
      <xdr:colOff>3469005</xdr:colOff>
      <xdr:row>105</xdr:row>
      <xdr:rowOff>49530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" y="19223355"/>
          <a:ext cx="617601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37</xdr:row>
      <xdr:rowOff>9525</xdr:rowOff>
    </xdr:from>
    <xdr:to>
      <xdr:col>16</xdr:col>
      <xdr:colOff>516255</xdr:colOff>
      <xdr:row>39</xdr:row>
      <xdr:rowOff>140970</xdr:rowOff>
    </xdr:to>
    <xdr:pic>
      <xdr:nvPicPr>
        <xdr:cNvPr id="60" name="그림 33">
          <a:extLst>
            <a:ext uri="{FF2B5EF4-FFF2-40B4-BE49-F238E27FC236}">
              <a16:creationId xmlns:a16="http://schemas.microsoft.com/office/drawing/2014/main" id="{09E49E12-42F8-4774-BF89-C00F3B74DA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6925" y="6581775"/>
          <a:ext cx="6174105" cy="512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190500</xdr:colOff>
      <xdr:row>40</xdr:row>
      <xdr:rowOff>19050</xdr:rowOff>
    </xdr:from>
    <xdr:to>
      <xdr:col>16</xdr:col>
      <xdr:colOff>586740</xdr:colOff>
      <xdr:row>42</xdr:row>
      <xdr:rowOff>142875</xdr:rowOff>
    </xdr:to>
    <xdr:pic>
      <xdr:nvPicPr>
        <xdr:cNvPr id="62" name="그림 36">
          <a:extLst>
            <a:ext uri="{FF2B5EF4-FFF2-40B4-BE49-F238E27FC236}">
              <a16:creationId xmlns:a16="http://schemas.microsoft.com/office/drawing/2014/main" id="{C3E5F692-69E0-4DDC-B2A6-8810CA428B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34550" y="7162800"/>
          <a:ext cx="619696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76200</xdr:colOff>
      <xdr:row>43</xdr:row>
      <xdr:rowOff>66675</xdr:rowOff>
    </xdr:from>
    <xdr:to>
      <xdr:col>16</xdr:col>
      <xdr:colOff>445770</xdr:colOff>
      <xdr:row>45</xdr:row>
      <xdr:rowOff>180975</xdr:rowOff>
    </xdr:to>
    <xdr:pic>
      <xdr:nvPicPr>
        <xdr:cNvPr id="64" name="그림 29">
          <a:extLst>
            <a:ext uri="{FF2B5EF4-FFF2-40B4-BE49-F238E27FC236}">
              <a16:creationId xmlns:a16="http://schemas.microsoft.com/office/drawing/2014/main" id="{B4C10DD5-977B-43B9-8D77-1CEC18310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7781925"/>
          <a:ext cx="617029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46</xdr:row>
      <xdr:rowOff>57150</xdr:rowOff>
    </xdr:from>
    <xdr:to>
      <xdr:col>16</xdr:col>
      <xdr:colOff>390525</xdr:colOff>
      <xdr:row>49</xdr:row>
      <xdr:rowOff>133350</xdr:rowOff>
    </xdr:to>
    <xdr:pic>
      <xdr:nvPicPr>
        <xdr:cNvPr id="67" name="그림 32">
          <a:extLst>
            <a:ext uri="{FF2B5EF4-FFF2-40B4-BE49-F238E27FC236}">
              <a16:creationId xmlns:a16="http://schemas.microsoft.com/office/drawing/2014/main" id="{3DDF375F-6161-44B8-AF8C-7B3A507C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8343900"/>
          <a:ext cx="61817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50</xdr:row>
      <xdr:rowOff>38100</xdr:rowOff>
    </xdr:from>
    <xdr:to>
      <xdr:col>16</xdr:col>
      <xdr:colOff>428625</xdr:colOff>
      <xdr:row>52</xdr:row>
      <xdr:rowOff>121920</xdr:rowOff>
    </xdr:to>
    <xdr:pic>
      <xdr:nvPicPr>
        <xdr:cNvPr id="68" name="그림 28">
          <a:extLst>
            <a:ext uri="{FF2B5EF4-FFF2-40B4-BE49-F238E27FC236}">
              <a16:creationId xmlns:a16="http://schemas.microsoft.com/office/drawing/2014/main" id="{217DB30D-0640-4A30-85ED-277FE2186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9086850"/>
          <a:ext cx="6219825" cy="46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</xdr:colOff>
      <xdr:row>53</xdr:row>
      <xdr:rowOff>38100</xdr:rowOff>
    </xdr:from>
    <xdr:to>
      <xdr:col>16</xdr:col>
      <xdr:colOff>390525</xdr:colOff>
      <xdr:row>58</xdr:row>
      <xdr:rowOff>100965</xdr:rowOff>
    </xdr:to>
    <xdr:pic>
      <xdr:nvPicPr>
        <xdr:cNvPr id="47" name="그림 23">
          <a:extLst>
            <a:ext uri="{FF2B5EF4-FFF2-40B4-BE49-F238E27FC236}">
              <a16:creationId xmlns:a16="http://schemas.microsoft.com/office/drawing/2014/main" id="{F53C06B9-594F-4D0D-931F-D87004A72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0229850"/>
          <a:ext cx="6181725" cy="1015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</xdr:row>
      <xdr:rowOff>142875</xdr:rowOff>
    </xdr:from>
    <xdr:to>
      <xdr:col>16</xdr:col>
      <xdr:colOff>398145</xdr:colOff>
      <xdr:row>61</xdr:row>
      <xdr:rowOff>120015</xdr:rowOff>
    </xdr:to>
    <xdr:pic>
      <xdr:nvPicPr>
        <xdr:cNvPr id="48" name="그림 17">
          <a:extLst>
            <a:ext uri="{FF2B5EF4-FFF2-40B4-BE49-F238E27FC236}">
              <a16:creationId xmlns:a16="http://schemas.microsoft.com/office/drawing/2014/main" id="{AED1DA02-7A50-4124-918C-D9C7472FD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287125"/>
          <a:ext cx="6198870" cy="548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67</xdr:row>
      <xdr:rowOff>9525</xdr:rowOff>
    </xdr:from>
    <xdr:to>
      <xdr:col>12</xdr:col>
      <xdr:colOff>1474470</xdr:colOff>
      <xdr:row>70</xdr:row>
      <xdr:rowOff>91440</xdr:rowOff>
    </xdr:to>
    <xdr:pic>
      <xdr:nvPicPr>
        <xdr:cNvPr id="56" name="그림 25">
          <a:extLst>
            <a:ext uri="{FF2B5EF4-FFF2-40B4-BE49-F238E27FC236}">
              <a16:creationId xmlns:a16="http://schemas.microsoft.com/office/drawing/2014/main" id="{AF89D72F-4EF4-4CAA-AC21-B7AFAAE26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12868275"/>
          <a:ext cx="6170295" cy="653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62</xdr:row>
      <xdr:rowOff>38100</xdr:rowOff>
    </xdr:from>
    <xdr:to>
      <xdr:col>12</xdr:col>
      <xdr:colOff>1476375</xdr:colOff>
      <xdr:row>66</xdr:row>
      <xdr:rowOff>110490</xdr:rowOff>
    </xdr:to>
    <xdr:pic>
      <xdr:nvPicPr>
        <xdr:cNvPr id="61" name="그림 18">
          <a:extLst>
            <a:ext uri="{FF2B5EF4-FFF2-40B4-BE49-F238E27FC236}">
              <a16:creationId xmlns:a16="http://schemas.microsoft.com/office/drawing/2014/main" id="{53AF012C-5D0A-4E31-A20E-F0C3A6CF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11944350"/>
          <a:ext cx="613410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37</xdr:row>
      <xdr:rowOff>19050</xdr:rowOff>
    </xdr:from>
    <xdr:to>
      <xdr:col>8</xdr:col>
      <xdr:colOff>963930</xdr:colOff>
      <xdr:row>42</xdr:row>
      <xdr:rowOff>114300</xdr:rowOff>
    </xdr:to>
    <xdr:pic>
      <xdr:nvPicPr>
        <xdr:cNvPr id="40" name="그림 21">
          <a:extLst>
            <a:ext uri="{FF2B5EF4-FFF2-40B4-BE49-F238E27FC236}">
              <a16:creationId xmlns:a16="http://schemas.microsoft.com/office/drawing/2014/main" id="{B66E6F1E-A676-4FB4-8466-34464F7D56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162800"/>
          <a:ext cx="620268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42</xdr:row>
      <xdr:rowOff>85725</xdr:rowOff>
    </xdr:from>
    <xdr:to>
      <xdr:col>8</xdr:col>
      <xdr:colOff>960120</xdr:colOff>
      <xdr:row>47</xdr:row>
      <xdr:rowOff>0</xdr:rowOff>
    </xdr:to>
    <xdr:pic>
      <xdr:nvPicPr>
        <xdr:cNvPr id="43" name="그림 22">
          <a:extLst>
            <a:ext uri="{FF2B5EF4-FFF2-40B4-BE49-F238E27FC236}">
              <a16:creationId xmlns:a16="http://schemas.microsoft.com/office/drawing/2014/main" id="{97C3F126-796C-4155-BA95-AEE28219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8181975"/>
          <a:ext cx="620839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47</xdr:row>
      <xdr:rowOff>57150</xdr:rowOff>
    </xdr:from>
    <xdr:to>
      <xdr:col>8</xdr:col>
      <xdr:colOff>967740</xdr:colOff>
      <xdr:row>54</xdr:row>
      <xdr:rowOff>121920</xdr:rowOff>
    </xdr:to>
    <xdr:pic>
      <xdr:nvPicPr>
        <xdr:cNvPr id="44" name="그림 26">
          <a:extLst>
            <a:ext uri="{FF2B5EF4-FFF2-40B4-BE49-F238E27FC236}">
              <a16:creationId xmlns:a16="http://schemas.microsoft.com/office/drawing/2014/main" id="{A77E4FE7-4062-416F-9549-CCBB29AB53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9105900"/>
          <a:ext cx="6168390" cy="1398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12</xdr:row>
      <xdr:rowOff>57150</xdr:rowOff>
    </xdr:from>
    <xdr:to>
      <xdr:col>9</xdr:col>
      <xdr:colOff>1904</xdr:colOff>
      <xdr:row>12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123825</xdr:colOff>
      <xdr:row>12</xdr:row>
      <xdr:rowOff>76200</xdr:rowOff>
    </xdr:from>
    <xdr:to>
      <xdr:col>9</xdr:col>
      <xdr:colOff>1289685</xdr:colOff>
      <xdr:row>12</xdr:row>
      <xdr:rowOff>1668780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296775" y="1150620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1242060</xdr:colOff>
      <xdr:row>12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4" zoomScaleNormal="100" zoomScaleSheetLayoutView="75" workbookViewId="0">
      <selection activeCell="D13" sqref="D13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1"/>
  <sheetViews>
    <sheetView zoomScaleNormal="100" zoomScaleSheetLayoutView="75" workbookViewId="0">
      <pane ySplit="2" topLeftCell="A3" activePane="bottomLeft" state="frozen"/>
      <selection pane="bottomLeft" activeCell="I28" sqref="I28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35" bestFit="1" customWidth="1"/>
    <col min="11" max="11" width="10" style="6" bestFit="1" customWidth="1"/>
    <col min="12" max="12" width="11.140625" style="435" bestFit="1" customWidth="1"/>
    <col min="13" max="13" width="28" style="1" customWidth="1"/>
  </cols>
  <sheetData>
    <row r="1" spans="1:13" ht="21.75" thickBot="1">
      <c r="B1" s="492">
        <v>2022</v>
      </c>
      <c r="C1" s="492"/>
      <c r="D1" s="492"/>
      <c r="E1" s="492"/>
      <c r="F1" s="492"/>
      <c r="G1" s="492"/>
      <c r="H1" s="492"/>
      <c r="I1" s="492"/>
      <c r="J1" s="492"/>
      <c r="K1" s="492"/>
      <c r="L1" s="492"/>
      <c r="M1" s="492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32" t="s">
        <v>298</v>
      </c>
      <c r="K2" s="231" t="s">
        <v>291</v>
      </c>
      <c r="L2" s="432" t="s">
        <v>306</v>
      </c>
      <c r="M2" s="231" t="s">
        <v>290</v>
      </c>
    </row>
    <row r="3" spans="1:13">
      <c r="A3" s="6">
        <v>1</v>
      </c>
      <c r="B3" s="363" t="s">
        <v>760</v>
      </c>
      <c r="C3" s="431"/>
      <c r="D3" s="361"/>
      <c r="E3" s="361"/>
      <c r="F3" s="357" t="s">
        <v>1454</v>
      </c>
      <c r="G3" s="361">
        <v>2021</v>
      </c>
      <c r="H3" s="362" t="s">
        <v>1098</v>
      </c>
      <c r="I3" s="363" t="s">
        <v>1455</v>
      </c>
      <c r="J3" s="438">
        <v>44548</v>
      </c>
      <c r="K3" s="431" t="s">
        <v>767</v>
      </c>
      <c r="L3" s="438">
        <f t="shared" ref="L3:L6" si="0">IF(K3="O",J3+21,J3+14)</f>
        <v>44569</v>
      </c>
      <c r="M3" s="296"/>
    </row>
    <row r="4" spans="1:13">
      <c r="A4" s="6">
        <v>2</v>
      </c>
      <c r="B4" s="450" t="s">
        <v>786</v>
      </c>
      <c r="C4" s="451" t="s">
        <v>1551</v>
      </c>
      <c r="D4" s="452"/>
      <c r="E4" s="452"/>
      <c r="F4" s="453" t="s">
        <v>2002</v>
      </c>
      <c r="G4" s="452">
        <v>2021</v>
      </c>
      <c r="H4" s="454" t="s">
        <v>779</v>
      </c>
      <c r="I4" s="450" t="s">
        <v>1540</v>
      </c>
      <c r="J4" s="455">
        <v>44548</v>
      </c>
      <c r="K4" s="451" t="s">
        <v>767</v>
      </c>
      <c r="L4" s="455">
        <f t="shared" si="0"/>
        <v>44569</v>
      </c>
      <c r="M4" s="296"/>
    </row>
    <row r="5" spans="1:13">
      <c r="A5" s="6">
        <v>3</v>
      </c>
      <c r="B5" s="450" t="s">
        <v>786</v>
      </c>
      <c r="C5" s="451" t="s">
        <v>1553</v>
      </c>
      <c r="D5" s="452"/>
      <c r="E5" s="452"/>
      <c r="F5" s="453" t="s">
        <v>2003</v>
      </c>
      <c r="G5" s="452">
        <v>2020</v>
      </c>
      <c r="H5" s="454" t="s">
        <v>779</v>
      </c>
      <c r="I5" s="450" t="s">
        <v>1542</v>
      </c>
      <c r="J5" s="455">
        <v>44548</v>
      </c>
      <c r="K5" s="451" t="s">
        <v>767</v>
      </c>
      <c r="L5" s="455">
        <f t="shared" si="0"/>
        <v>44569</v>
      </c>
      <c r="M5" s="296"/>
    </row>
    <row r="6" spans="1:13">
      <c r="A6" s="6">
        <v>4</v>
      </c>
      <c r="B6" s="363" t="s">
        <v>786</v>
      </c>
      <c r="C6" s="431"/>
      <c r="D6" s="361"/>
      <c r="E6" s="361"/>
      <c r="F6" s="357" t="s">
        <v>1365</v>
      </c>
      <c r="G6" s="361">
        <v>2021</v>
      </c>
      <c r="H6" s="362" t="s">
        <v>779</v>
      </c>
      <c r="I6" s="363" t="s">
        <v>1366</v>
      </c>
      <c r="J6" s="438">
        <v>44563</v>
      </c>
      <c r="K6" s="431" t="s">
        <v>1557</v>
      </c>
      <c r="L6" s="438">
        <f t="shared" si="0"/>
        <v>44584</v>
      </c>
      <c r="M6" s="296"/>
    </row>
    <row r="7" spans="1:13">
      <c r="A7" s="6">
        <v>5</v>
      </c>
      <c r="B7" s="450" t="s">
        <v>1548</v>
      </c>
      <c r="C7" s="451" t="s">
        <v>1583</v>
      </c>
      <c r="D7" s="451"/>
      <c r="E7" s="452"/>
      <c r="F7" s="453" t="s">
        <v>2004</v>
      </c>
      <c r="G7" s="452">
        <v>2020</v>
      </c>
      <c r="H7" s="454" t="s">
        <v>1545</v>
      </c>
      <c r="I7" s="450" t="s">
        <v>1546</v>
      </c>
      <c r="J7" s="455">
        <v>44563</v>
      </c>
      <c r="K7" s="451" t="s">
        <v>1557</v>
      </c>
      <c r="L7" s="455">
        <f t="shared" ref="L7:L8" si="1">IF(K7="O",J7+21,J7+14)</f>
        <v>44584</v>
      </c>
      <c r="M7" s="158"/>
    </row>
    <row r="8" spans="1:13">
      <c r="A8" s="6">
        <v>6</v>
      </c>
      <c r="B8" s="450" t="s">
        <v>757</v>
      </c>
      <c r="C8" s="451" t="s">
        <v>1582</v>
      </c>
      <c r="D8" s="451"/>
      <c r="E8" s="451"/>
      <c r="F8" s="453" t="s">
        <v>862</v>
      </c>
      <c r="G8" s="452">
        <v>2019</v>
      </c>
      <c r="H8" s="454" t="s">
        <v>779</v>
      </c>
      <c r="I8" s="450" t="s">
        <v>864</v>
      </c>
      <c r="J8" s="455">
        <v>44563</v>
      </c>
      <c r="K8" s="451" t="s">
        <v>1557</v>
      </c>
      <c r="L8" s="455">
        <f t="shared" si="1"/>
        <v>44584</v>
      </c>
      <c r="M8" s="158"/>
    </row>
    <row r="9" spans="1:13">
      <c r="A9" s="6">
        <v>7</v>
      </c>
      <c r="B9" s="366" t="s">
        <v>1556</v>
      </c>
      <c r="C9" s="367"/>
      <c r="D9" s="368"/>
      <c r="E9" s="367"/>
      <c r="F9" s="369" t="s">
        <v>1554</v>
      </c>
      <c r="G9" s="368">
        <v>2021</v>
      </c>
      <c r="H9" s="370" t="s">
        <v>1103</v>
      </c>
      <c r="I9" s="366" t="s">
        <v>1555</v>
      </c>
      <c r="J9" s="449">
        <v>44570</v>
      </c>
      <c r="K9" s="367" t="s">
        <v>1561</v>
      </c>
      <c r="L9" s="449">
        <f t="shared" ref="L9:L115" si="2">IF(K9="O",J9+21,J9+14)</f>
        <v>44591</v>
      </c>
      <c r="M9" s="158"/>
    </row>
    <row r="10" spans="1:13">
      <c r="A10" s="6">
        <v>8</v>
      </c>
      <c r="B10" s="363" t="s">
        <v>1549</v>
      </c>
      <c r="C10" s="431"/>
      <c r="D10" s="361"/>
      <c r="E10" s="431"/>
      <c r="F10" s="357" t="s">
        <v>1495</v>
      </c>
      <c r="G10" s="361">
        <v>2021</v>
      </c>
      <c r="H10" s="362" t="s">
        <v>779</v>
      </c>
      <c r="I10" s="363" t="s">
        <v>1509</v>
      </c>
      <c r="J10" s="438">
        <v>44570</v>
      </c>
      <c r="K10" s="431" t="s">
        <v>1561</v>
      </c>
      <c r="L10" s="438">
        <f t="shared" ref="L10:L11" si="3">IF(K10="O",J10+21,J10+14)</f>
        <v>44591</v>
      </c>
      <c r="M10" s="158"/>
    </row>
    <row r="11" spans="1:13">
      <c r="A11" s="6">
        <v>9</v>
      </c>
      <c r="B11" s="450" t="s">
        <v>1549</v>
      </c>
      <c r="C11" s="452" t="s">
        <v>1086</v>
      </c>
      <c r="D11" s="452"/>
      <c r="E11" s="451"/>
      <c r="F11" s="453" t="s">
        <v>1195</v>
      </c>
      <c r="G11" s="452">
        <v>2020</v>
      </c>
      <c r="H11" s="454" t="s">
        <v>830</v>
      </c>
      <c r="I11" s="450" t="s">
        <v>1175</v>
      </c>
      <c r="J11" s="455">
        <v>44570</v>
      </c>
      <c r="K11" s="451" t="s">
        <v>1561</v>
      </c>
      <c r="L11" s="455">
        <f t="shared" si="3"/>
        <v>44591</v>
      </c>
      <c r="M11" s="158"/>
    </row>
    <row r="12" spans="1:13">
      <c r="A12" s="6">
        <v>10</v>
      </c>
      <c r="B12" s="363" t="s">
        <v>1556</v>
      </c>
      <c r="C12" s="431"/>
      <c r="D12" s="361"/>
      <c r="E12" s="431"/>
      <c r="F12" s="357" t="s">
        <v>1558</v>
      </c>
      <c r="G12" s="361">
        <v>2021</v>
      </c>
      <c r="H12" s="362" t="s">
        <v>1559</v>
      </c>
      <c r="I12" s="363" t="s">
        <v>1560</v>
      </c>
      <c r="J12" s="438">
        <v>44570</v>
      </c>
      <c r="K12" s="431" t="s">
        <v>1561</v>
      </c>
      <c r="L12" s="438">
        <f t="shared" ref="L12:L30" si="4">IF(K12="O",J12+21,J12+14)</f>
        <v>44591</v>
      </c>
      <c r="M12" s="158"/>
    </row>
    <row r="13" spans="1:13">
      <c r="A13" s="6">
        <v>11</v>
      </c>
      <c r="B13" s="450" t="s">
        <v>48</v>
      </c>
      <c r="C13" s="451" t="s">
        <v>1598</v>
      </c>
      <c r="D13" s="452"/>
      <c r="E13" s="452"/>
      <c r="F13" s="453" t="s">
        <v>2005</v>
      </c>
      <c r="G13" s="452">
        <v>2021</v>
      </c>
      <c r="H13" s="454" t="s">
        <v>300</v>
      </c>
      <c r="I13" s="456" t="s">
        <v>1562</v>
      </c>
      <c r="J13" s="455">
        <v>44577</v>
      </c>
      <c r="K13" s="452" t="s">
        <v>293</v>
      </c>
      <c r="L13" s="455">
        <f t="shared" si="4"/>
        <v>44598</v>
      </c>
      <c r="M13" s="158"/>
    </row>
    <row r="14" spans="1:13">
      <c r="A14" s="6">
        <v>12</v>
      </c>
      <c r="B14" s="363" t="s">
        <v>786</v>
      </c>
      <c r="C14" s="431"/>
      <c r="D14" s="361"/>
      <c r="E14" s="431"/>
      <c r="F14" s="357" t="s">
        <v>1458</v>
      </c>
      <c r="G14" s="361">
        <v>2021</v>
      </c>
      <c r="H14" s="362" t="s">
        <v>1103</v>
      </c>
      <c r="I14" s="363" t="s">
        <v>1459</v>
      </c>
      <c r="J14" s="438">
        <v>44584</v>
      </c>
      <c r="K14" s="361" t="s">
        <v>293</v>
      </c>
      <c r="L14" s="438">
        <f t="shared" si="4"/>
        <v>44605</v>
      </c>
      <c r="M14" s="158"/>
    </row>
    <row r="15" spans="1:13">
      <c r="A15" s="6">
        <v>13</v>
      </c>
      <c r="B15" s="363" t="s">
        <v>1288</v>
      </c>
      <c r="C15" s="431"/>
      <c r="D15" s="361"/>
      <c r="E15" s="431"/>
      <c r="F15" s="357" t="s">
        <v>1596</v>
      </c>
      <c r="G15" s="361">
        <v>2018</v>
      </c>
      <c r="H15" s="362" t="s">
        <v>1597</v>
      </c>
      <c r="I15" s="363" t="s">
        <v>1603</v>
      </c>
      <c r="J15" s="438">
        <v>44584</v>
      </c>
      <c r="K15" s="361" t="s">
        <v>293</v>
      </c>
      <c r="L15" s="438">
        <f t="shared" si="4"/>
        <v>44605</v>
      </c>
      <c r="M15" s="158"/>
    </row>
    <row r="16" spans="1:13">
      <c r="A16" s="6">
        <v>14</v>
      </c>
      <c r="B16" s="450" t="s">
        <v>760</v>
      </c>
      <c r="C16" s="451" t="s">
        <v>1949</v>
      </c>
      <c r="D16" s="452"/>
      <c r="E16" s="451"/>
      <c r="F16" s="453" t="s">
        <v>1599</v>
      </c>
      <c r="G16" s="452">
        <v>2021</v>
      </c>
      <c r="H16" s="454" t="s">
        <v>779</v>
      </c>
      <c r="I16" s="450" t="s">
        <v>1604</v>
      </c>
      <c r="J16" s="455">
        <v>44584</v>
      </c>
      <c r="K16" s="452" t="s">
        <v>293</v>
      </c>
      <c r="L16" s="455">
        <f t="shared" si="4"/>
        <v>44605</v>
      </c>
      <c r="M16" s="158"/>
    </row>
    <row r="17" spans="1:13">
      <c r="A17" s="6">
        <v>15</v>
      </c>
      <c r="B17" s="450" t="s">
        <v>786</v>
      </c>
      <c r="C17" s="451" t="s">
        <v>1950</v>
      </c>
      <c r="D17" s="452"/>
      <c r="E17" s="451"/>
      <c r="F17" s="453" t="s">
        <v>2001</v>
      </c>
      <c r="G17" s="452">
        <v>2021</v>
      </c>
      <c r="H17" s="454" t="s">
        <v>779</v>
      </c>
      <c r="I17" s="450" t="s">
        <v>1605</v>
      </c>
      <c r="J17" s="455">
        <v>44584</v>
      </c>
      <c r="K17" s="452" t="s">
        <v>293</v>
      </c>
      <c r="L17" s="455">
        <f t="shared" ref="L17:L24" si="5">IF(K17="O",J17+21,J17+14)</f>
        <v>44605</v>
      </c>
      <c r="M17" s="158"/>
    </row>
    <row r="18" spans="1:13">
      <c r="A18" s="6">
        <v>16</v>
      </c>
      <c r="B18" s="450" t="s">
        <v>786</v>
      </c>
      <c r="C18" s="451" t="s">
        <v>1598</v>
      </c>
      <c r="D18" s="452"/>
      <c r="E18" s="451"/>
      <c r="F18" s="453" t="s">
        <v>1601</v>
      </c>
      <c r="G18" s="452">
        <v>2021</v>
      </c>
      <c r="H18" s="454" t="s">
        <v>779</v>
      </c>
      <c r="I18" s="450" t="s">
        <v>1606</v>
      </c>
      <c r="J18" s="455">
        <v>44584</v>
      </c>
      <c r="K18" s="452" t="s">
        <v>293</v>
      </c>
      <c r="L18" s="455">
        <f t="shared" si="5"/>
        <v>44605</v>
      </c>
      <c r="M18" s="158"/>
    </row>
    <row r="19" spans="1:13">
      <c r="A19" s="6">
        <v>17</v>
      </c>
      <c r="B19" s="404" t="s">
        <v>48</v>
      </c>
      <c r="C19" s="290"/>
      <c r="D19" s="290"/>
      <c r="E19" s="290"/>
      <c r="F19" s="291" t="s">
        <v>1951</v>
      </c>
      <c r="G19" s="290">
        <v>2021</v>
      </c>
      <c r="H19" s="292" t="s">
        <v>309</v>
      </c>
      <c r="I19" s="295" t="s">
        <v>1952</v>
      </c>
      <c r="J19" s="475">
        <v>44605</v>
      </c>
      <c r="K19" s="290" t="s">
        <v>293</v>
      </c>
      <c r="L19" s="475">
        <f t="shared" si="5"/>
        <v>44626</v>
      </c>
      <c r="M19" s="158" t="s">
        <v>1953</v>
      </c>
    </row>
    <row r="20" spans="1:13">
      <c r="A20" s="6">
        <v>18</v>
      </c>
      <c r="B20" s="404" t="s">
        <v>48</v>
      </c>
      <c r="C20" s="290"/>
      <c r="D20" s="290"/>
      <c r="E20" s="290"/>
      <c r="F20" s="291" t="s">
        <v>1954</v>
      </c>
      <c r="G20" s="290">
        <v>2021</v>
      </c>
      <c r="H20" s="292" t="s">
        <v>309</v>
      </c>
      <c r="I20" s="295" t="s">
        <v>1955</v>
      </c>
      <c r="J20" s="475">
        <v>44605</v>
      </c>
      <c r="K20" s="290" t="s">
        <v>293</v>
      </c>
      <c r="L20" s="475">
        <f t="shared" si="5"/>
        <v>44626</v>
      </c>
      <c r="M20" s="158" t="s">
        <v>1953</v>
      </c>
    </row>
    <row r="21" spans="1:13">
      <c r="A21" s="6">
        <v>19</v>
      </c>
      <c r="B21" s="404" t="s">
        <v>48</v>
      </c>
      <c r="C21" s="290" t="s">
        <v>313</v>
      </c>
      <c r="D21" s="290"/>
      <c r="E21" s="290" t="s">
        <v>1961</v>
      </c>
      <c r="F21" s="291" t="s">
        <v>1956</v>
      </c>
      <c r="G21" s="290">
        <v>2021</v>
      </c>
      <c r="H21" s="292" t="s">
        <v>296</v>
      </c>
      <c r="I21" s="295" t="s">
        <v>1957</v>
      </c>
      <c r="J21" s="475">
        <v>44605</v>
      </c>
      <c r="K21" s="290" t="s">
        <v>293</v>
      </c>
      <c r="L21" s="475">
        <f t="shared" si="5"/>
        <v>44626</v>
      </c>
      <c r="M21" s="158" t="s">
        <v>1953</v>
      </c>
    </row>
    <row r="22" spans="1:13">
      <c r="A22" s="6">
        <v>20</v>
      </c>
      <c r="B22" s="404" t="s">
        <v>497</v>
      </c>
      <c r="C22" s="326" t="s">
        <v>584</v>
      </c>
      <c r="D22" s="290"/>
      <c r="E22" s="290" t="s">
        <v>1961</v>
      </c>
      <c r="F22" s="291" t="s">
        <v>1746</v>
      </c>
      <c r="G22" s="290">
        <v>2021</v>
      </c>
      <c r="H22" s="292" t="s">
        <v>296</v>
      </c>
      <c r="I22" s="295" t="s">
        <v>1563</v>
      </c>
      <c r="J22" s="475">
        <v>44605</v>
      </c>
      <c r="K22" s="290" t="s">
        <v>293</v>
      </c>
      <c r="L22" s="475">
        <f t="shared" si="5"/>
        <v>44626</v>
      </c>
      <c r="M22" s="158" t="s">
        <v>1953</v>
      </c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33"/>
      <c r="K23" s="159"/>
      <c r="L23" s="43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33"/>
      <c r="K24" s="159"/>
      <c r="L24" s="43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33"/>
      <c r="K25" s="159"/>
      <c r="L25" s="433">
        <f t="shared" si="4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33"/>
      <c r="K26" s="159"/>
      <c r="L26" s="43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33"/>
      <c r="K27" s="159"/>
      <c r="L27" s="433">
        <f t="shared" si="4"/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33"/>
      <c r="K28" s="159"/>
      <c r="L28" s="433">
        <f t="shared" si="4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33"/>
      <c r="K29" s="159"/>
      <c r="L29" s="433">
        <f t="shared" si="4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33"/>
      <c r="K30" s="159"/>
      <c r="L30" s="433">
        <f t="shared" si="4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33"/>
      <c r="K31" s="159"/>
      <c r="L31" s="433">
        <f t="shared" ref="L31:L32" si="6">IF(K31="O",J31+21,J31+14)</f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33"/>
      <c r="K32" s="159"/>
      <c r="L32" s="433">
        <f t="shared" si="6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33"/>
      <c r="K33" s="159"/>
      <c r="L33" s="43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33"/>
      <c r="K34" s="159"/>
      <c r="L34" s="433">
        <f t="shared" si="2"/>
        <v>14</v>
      </c>
      <c r="M34" s="158"/>
    </row>
    <row r="35" spans="2:13">
      <c r="B35" s="296"/>
      <c r="C35" s="159"/>
      <c r="D35" s="159"/>
      <c r="E35" s="159"/>
      <c r="F35" s="149"/>
      <c r="G35" s="159"/>
      <c r="H35" s="204"/>
      <c r="I35" s="158"/>
      <c r="J35" s="433"/>
      <c r="K35" s="159"/>
      <c r="L35" s="433">
        <f t="shared" si="2"/>
        <v>14</v>
      </c>
      <c r="M35" s="158"/>
    </row>
    <row r="36" spans="2:13">
      <c r="B36" s="296"/>
      <c r="C36" s="159"/>
      <c r="D36" s="159"/>
      <c r="E36" s="159"/>
      <c r="F36" s="149"/>
      <c r="G36" s="159"/>
      <c r="H36" s="204"/>
      <c r="I36" s="158"/>
      <c r="J36" s="433"/>
      <c r="K36" s="159"/>
      <c r="L36" s="433">
        <f t="shared" si="2"/>
        <v>14</v>
      </c>
      <c r="M36" s="158"/>
    </row>
    <row r="37" spans="2:13">
      <c r="B37" s="296"/>
      <c r="C37" s="159"/>
      <c r="D37" s="159"/>
      <c r="E37" s="159"/>
      <c r="F37" s="149"/>
      <c r="G37" s="159"/>
      <c r="H37" s="204"/>
      <c r="I37" s="158"/>
      <c r="J37" s="433"/>
      <c r="K37" s="159"/>
      <c r="L37" s="433">
        <f t="shared" si="2"/>
        <v>14</v>
      </c>
      <c r="M37" s="158"/>
    </row>
    <row r="38" spans="2:13">
      <c r="B38" s="428">
        <v>2022</v>
      </c>
      <c r="C38" s="429">
        <v>20</v>
      </c>
      <c r="D38" s="430" t="s">
        <v>1128</v>
      </c>
      <c r="E38" s="159"/>
      <c r="F38" s="149"/>
      <c r="G38" s="159"/>
      <c r="H38" s="204"/>
      <c r="I38" s="158"/>
      <c r="J38" s="433"/>
      <c r="K38" s="159"/>
      <c r="L38" s="433">
        <f t="shared" si="2"/>
        <v>14</v>
      </c>
      <c r="M38" s="158"/>
    </row>
    <row r="39" spans="2:13">
      <c r="B39" s="361"/>
      <c r="C39" s="361">
        <v>7</v>
      </c>
      <c r="D39" s="431" t="s">
        <v>1129</v>
      </c>
      <c r="E39" s="159"/>
      <c r="F39" s="149"/>
      <c r="G39" s="159"/>
      <c r="H39" s="204"/>
      <c r="I39" s="158"/>
      <c r="J39" s="433"/>
      <c r="K39" s="159"/>
      <c r="L39" s="433">
        <f t="shared" si="2"/>
        <v>14</v>
      </c>
      <c r="M39" s="158"/>
    </row>
    <row r="40" spans="2:13">
      <c r="B40" s="364"/>
      <c r="C40" s="361">
        <f>C39*100/C38</f>
        <v>35</v>
      </c>
      <c r="D40" s="431" t="s">
        <v>1130</v>
      </c>
      <c r="E40" s="159"/>
      <c r="F40" s="149"/>
      <c r="G40" s="159"/>
      <c r="H40" s="204"/>
      <c r="I40" s="158"/>
      <c r="J40" s="433"/>
      <c r="K40" s="159"/>
      <c r="L40" s="433">
        <f t="shared" si="2"/>
        <v>14</v>
      </c>
      <c r="M40" s="158"/>
    </row>
    <row r="41" spans="2:13">
      <c r="B41" s="296"/>
      <c r="C41" s="159"/>
      <c r="D41" s="159"/>
      <c r="E41" s="159"/>
      <c r="F41" s="149"/>
      <c r="G41" s="159"/>
      <c r="H41" s="204"/>
      <c r="I41" s="158"/>
      <c r="J41" s="433"/>
      <c r="K41" s="159"/>
      <c r="L41" s="433">
        <f t="shared" si="2"/>
        <v>14</v>
      </c>
      <c r="M41" s="158"/>
    </row>
    <row r="42" spans="2:13">
      <c r="B42" s="296"/>
      <c r="C42" s="159"/>
      <c r="D42" s="159"/>
      <c r="E42" s="159"/>
      <c r="F42" s="149"/>
      <c r="G42" s="159"/>
      <c r="H42" s="234"/>
      <c r="I42" s="158"/>
      <c r="J42" s="433"/>
      <c r="K42" s="159"/>
      <c r="L42" s="433">
        <f t="shared" si="2"/>
        <v>14</v>
      </c>
      <c r="M42" s="158"/>
    </row>
    <row r="43" spans="2:13">
      <c r="B43" s="365"/>
      <c r="C43" s="159"/>
      <c r="D43" s="159"/>
      <c r="E43" s="159"/>
      <c r="G43" s="159"/>
      <c r="H43" s="234"/>
      <c r="I43" s="158"/>
      <c r="J43" s="433"/>
      <c r="K43" s="159"/>
      <c r="L43" s="433">
        <f t="shared" si="2"/>
        <v>14</v>
      </c>
      <c r="M43" s="158"/>
    </row>
    <row r="44" spans="2:13">
      <c r="B44" s="365" t="s">
        <v>1394</v>
      </c>
      <c r="C44" s="159"/>
      <c r="D44" s="325"/>
      <c r="E44" s="159"/>
      <c r="F44" s="149"/>
      <c r="G44" s="159"/>
      <c r="H44" s="234"/>
      <c r="I44" s="158"/>
      <c r="J44" s="433"/>
      <c r="K44" s="159"/>
      <c r="L44" s="433">
        <f t="shared" si="2"/>
        <v>14</v>
      </c>
      <c r="M44" s="158"/>
    </row>
    <row r="45" spans="2:13">
      <c r="B45" s="149" t="s">
        <v>1017</v>
      </c>
      <c r="C45" s="159"/>
      <c r="D45" s="204"/>
      <c r="E45" s="159"/>
      <c r="F45" s="365"/>
      <c r="G45" s="159"/>
      <c r="H45" s="234"/>
      <c r="I45" s="158"/>
      <c r="J45" s="433"/>
      <c r="K45" s="159"/>
      <c r="L45" s="433">
        <f t="shared" si="2"/>
        <v>14</v>
      </c>
      <c r="M45" s="158"/>
    </row>
    <row r="46" spans="2:13">
      <c r="B46" s="149" t="s">
        <v>1393</v>
      </c>
      <c r="C46" s="159"/>
      <c r="D46" s="159"/>
      <c r="E46" s="159"/>
      <c r="F46" s="365"/>
      <c r="G46" s="159"/>
      <c r="H46" s="234"/>
      <c r="I46" s="158"/>
      <c r="J46" s="433"/>
      <c r="K46" s="159"/>
      <c r="L46" s="433">
        <f t="shared" si="2"/>
        <v>14</v>
      </c>
      <c r="M46" s="158"/>
    </row>
    <row r="47" spans="2:13">
      <c r="B47" s="296" t="s">
        <v>979</v>
      </c>
      <c r="C47" s="159"/>
      <c r="D47" s="159"/>
      <c r="E47" s="159"/>
      <c r="F47" s="296"/>
      <c r="G47" s="159"/>
      <c r="H47" s="234"/>
      <c r="I47" s="158"/>
      <c r="J47" s="433"/>
      <c r="K47" s="159"/>
      <c r="L47" s="433">
        <f t="shared" si="2"/>
        <v>14</v>
      </c>
      <c r="M47" s="158"/>
    </row>
    <row r="48" spans="2:13">
      <c r="B48" s="158" t="s">
        <v>975</v>
      </c>
      <c r="C48" s="159"/>
      <c r="D48" s="159"/>
      <c r="E48" s="159"/>
      <c r="F48" s="296"/>
      <c r="G48" s="159"/>
      <c r="H48" s="234"/>
      <c r="I48"/>
      <c r="J48" s="434"/>
      <c r="K48" s="159"/>
      <c r="L48" s="433">
        <f t="shared" si="2"/>
        <v>14</v>
      </c>
      <c r="M48"/>
    </row>
    <row r="49" spans="2:13">
      <c r="B49" s="158" t="s">
        <v>976</v>
      </c>
      <c r="C49" s="159"/>
      <c r="D49" s="159"/>
      <c r="E49" s="159"/>
      <c r="F49" s="296"/>
      <c r="G49" s="159"/>
      <c r="H49" s="234"/>
      <c r="I49" s="158"/>
      <c r="J49" s="433"/>
      <c r="K49" s="159"/>
      <c r="L49" s="433">
        <f t="shared" si="2"/>
        <v>14</v>
      </c>
      <c r="M49" s="158"/>
    </row>
    <row r="50" spans="2:13">
      <c r="B50" s="365" t="s">
        <v>1066</v>
      </c>
      <c r="C50" s="159"/>
      <c r="D50" s="159"/>
      <c r="E50" s="159"/>
      <c r="F50" s="149"/>
      <c r="G50" s="159"/>
      <c r="H50" s="234"/>
      <c r="I50" s="158"/>
      <c r="J50" s="433"/>
      <c r="K50" s="159"/>
      <c r="L50" s="433">
        <f t="shared" si="2"/>
        <v>14</v>
      </c>
      <c r="M50" s="158"/>
    </row>
    <row r="51" spans="2:13">
      <c r="B51" s="149" t="s">
        <v>1158</v>
      </c>
      <c r="C51" s="159"/>
      <c r="D51" s="159"/>
      <c r="E51" s="159"/>
      <c r="F51" s="149"/>
      <c r="G51" s="159"/>
      <c r="H51" s="234"/>
      <c r="I51" s="158"/>
      <c r="J51" s="433"/>
      <c r="K51" s="159"/>
      <c r="L51" s="433">
        <f t="shared" si="2"/>
        <v>14</v>
      </c>
      <c r="M51" s="158"/>
    </row>
    <row r="52" spans="2:13">
      <c r="B52" s="149" t="s">
        <v>764</v>
      </c>
      <c r="C52" s="159"/>
      <c r="D52" s="159"/>
      <c r="E52" s="159"/>
      <c r="F52" s="296"/>
      <c r="G52" s="159"/>
      <c r="H52" s="234"/>
      <c r="I52" s="158"/>
      <c r="J52" s="433"/>
      <c r="K52" s="159"/>
      <c r="L52" s="433">
        <f t="shared" si="2"/>
        <v>14</v>
      </c>
      <c r="M52" s="158"/>
    </row>
    <row r="53" spans="2:13">
      <c r="B53" s="149" t="s">
        <v>1090</v>
      </c>
      <c r="C53" s="159"/>
      <c r="D53" s="159"/>
      <c r="E53" s="159"/>
      <c r="F53" s="149"/>
      <c r="G53" s="159"/>
      <c r="H53" s="234"/>
      <c r="I53" s="158"/>
      <c r="J53" s="433"/>
      <c r="K53" s="159"/>
      <c r="L53" s="433">
        <f t="shared" si="2"/>
        <v>14</v>
      </c>
      <c r="M53" s="158"/>
    </row>
    <row r="54" spans="2:13">
      <c r="B54" s="149" t="s">
        <v>1089</v>
      </c>
      <c r="C54" s="159"/>
      <c r="D54" s="159"/>
      <c r="E54" s="159"/>
      <c r="F54" s="149"/>
      <c r="G54" s="159"/>
      <c r="H54" s="234"/>
      <c r="I54" s="158"/>
      <c r="J54" s="433"/>
      <c r="K54" s="159"/>
      <c r="L54" s="433">
        <f t="shared" si="2"/>
        <v>14</v>
      </c>
      <c r="M54" s="158"/>
    </row>
    <row r="55" spans="2:13">
      <c r="B55" s="149" t="s">
        <v>1022</v>
      </c>
      <c r="C55" s="159"/>
      <c r="D55" s="159"/>
      <c r="E55" s="159"/>
      <c r="F55" s="149"/>
      <c r="G55" s="159"/>
      <c r="H55" s="234"/>
      <c r="I55" s="158"/>
      <c r="J55" s="433"/>
      <c r="K55" s="159"/>
      <c r="L55" s="433">
        <f t="shared" si="2"/>
        <v>14</v>
      </c>
      <c r="M55" s="158"/>
    </row>
    <row r="56" spans="2:13">
      <c r="B56" s="149" t="s">
        <v>893</v>
      </c>
      <c r="C56" s="159"/>
      <c r="D56" s="159"/>
      <c r="E56" s="159"/>
      <c r="F56" s="149" t="s">
        <v>1427</v>
      </c>
      <c r="G56" s="159"/>
      <c r="H56" s="234"/>
      <c r="I56" s="158"/>
      <c r="J56" s="433"/>
      <c r="K56" s="159"/>
      <c r="L56" s="433">
        <f t="shared" si="2"/>
        <v>14</v>
      </c>
      <c r="M56" s="158"/>
    </row>
    <row r="57" spans="2:13">
      <c r="B57" s="149" t="s">
        <v>1087</v>
      </c>
      <c r="C57" s="159"/>
      <c r="D57" s="159"/>
      <c r="E57" s="159"/>
      <c r="F57" s="296"/>
      <c r="G57" s="159"/>
      <c r="H57" s="234"/>
      <c r="I57" s="158"/>
      <c r="J57" s="433"/>
      <c r="K57" s="159"/>
      <c r="L57" s="433">
        <f t="shared" si="2"/>
        <v>14</v>
      </c>
      <c r="M57" s="158"/>
    </row>
    <row r="58" spans="2:13">
      <c r="B58" s="365" t="s">
        <v>1422</v>
      </c>
      <c r="C58" s="159"/>
      <c r="D58" s="159"/>
      <c r="E58" s="159"/>
      <c r="F58" s="296" t="s">
        <v>1037</v>
      </c>
      <c r="G58" s="159"/>
      <c r="H58" s="234"/>
      <c r="I58" s="158"/>
      <c r="J58" s="433"/>
      <c r="K58" s="159"/>
      <c r="L58" s="433">
        <f t="shared" si="2"/>
        <v>14</v>
      </c>
      <c r="M58" s="158"/>
    </row>
    <row r="59" spans="2:13">
      <c r="B59" s="158" t="s">
        <v>968</v>
      </c>
      <c r="C59" s="159"/>
      <c r="D59" s="159"/>
      <c r="E59" s="159"/>
      <c r="F59" s="149" t="s">
        <v>19</v>
      </c>
      <c r="G59" s="159"/>
      <c r="H59" s="149"/>
      <c r="I59" s="158"/>
      <c r="J59" s="433"/>
      <c r="K59" s="159"/>
      <c r="L59" s="433">
        <f t="shared" si="2"/>
        <v>14</v>
      </c>
      <c r="M59" s="158"/>
    </row>
    <row r="60" spans="2:13">
      <c r="B60" s="158" t="s">
        <v>969</v>
      </c>
      <c r="C60" s="159"/>
      <c r="D60" s="159"/>
      <c r="E60" s="159"/>
      <c r="F60" s="149" t="s">
        <v>450</v>
      </c>
      <c r="G60" s="159"/>
      <c r="H60" s="149"/>
      <c r="I60" s="158"/>
      <c r="J60" s="433"/>
      <c r="K60" s="159"/>
      <c r="L60" s="433">
        <f t="shared" si="2"/>
        <v>14</v>
      </c>
      <c r="M60" s="158"/>
    </row>
    <row r="61" spans="2:13">
      <c r="B61" s="158" t="s">
        <v>970</v>
      </c>
      <c r="C61" s="159"/>
      <c r="D61" s="159"/>
      <c r="E61" s="159"/>
      <c r="F61" s="149" t="s">
        <v>850</v>
      </c>
      <c r="G61" s="159"/>
      <c r="H61" s="149"/>
      <c r="I61" s="158"/>
      <c r="J61" s="433"/>
      <c r="K61" s="159"/>
      <c r="L61" s="433">
        <f t="shared" si="2"/>
        <v>14</v>
      </c>
      <c r="M61" s="158"/>
    </row>
    <row r="62" spans="2:13">
      <c r="B62" s="158" t="s">
        <v>972</v>
      </c>
      <c r="C62" s="159"/>
      <c r="D62" s="159"/>
      <c r="E62" s="159"/>
      <c r="F62" s="149" t="s">
        <v>1067</v>
      </c>
      <c r="G62" s="159"/>
      <c r="H62" s="149"/>
      <c r="I62" s="158"/>
      <c r="J62" s="433"/>
      <c r="K62" s="159"/>
      <c r="L62" s="433">
        <f t="shared" si="2"/>
        <v>14</v>
      </c>
      <c r="M62" s="158"/>
    </row>
    <row r="63" spans="2:13">
      <c r="B63" s="149" t="s">
        <v>1039</v>
      </c>
      <c r="C63" s="159"/>
      <c r="D63" s="159"/>
      <c r="E63" s="159"/>
      <c r="F63" s="149"/>
      <c r="G63" s="159"/>
      <c r="H63" s="149"/>
      <c r="I63" s="158"/>
      <c r="J63" s="433"/>
      <c r="K63" s="159"/>
      <c r="L63" s="433">
        <f t="shared" si="2"/>
        <v>14</v>
      </c>
      <c r="M63" s="158"/>
    </row>
    <row r="64" spans="2:13">
      <c r="B64" s="158" t="s">
        <v>974</v>
      </c>
      <c r="C64" s="159"/>
      <c r="D64" s="159"/>
      <c r="E64" s="159"/>
      <c r="F64" s="149" t="s">
        <v>1088</v>
      </c>
      <c r="G64" s="159"/>
      <c r="H64" s="149"/>
      <c r="I64" s="158"/>
      <c r="J64" s="433"/>
      <c r="K64" s="159"/>
      <c r="L64" s="433">
        <f t="shared" si="2"/>
        <v>14</v>
      </c>
      <c r="M64" s="158"/>
    </row>
    <row r="65" spans="2:13">
      <c r="B65" s="158"/>
      <c r="C65" s="159"/>
      <c r="D65" s="159"/>
      <c r="E65" s="159"/>
      <c r="F65" s="149" t="s">
        <v>852</v>
      </c>
      <c r="G65" s="159"/>
      <c r="H65" s="234"/>
      <c r="I65" s="158"/>
      <c r="J65" s="433"/>
      <c r="K65" s="159"/>
      <c r="L65" s="433">
        <f t="shared" si="2"/>
        <v>14</v>
      </c>
      <c r="M65" s="158"/>
    </row>
    <row r="66" spans="2:13">
      <c r="B66" s="365" t="s">
        <v>1423</v>
      </c>
      <c r="C66" s="159"/>
      <c r="D66" s="159"/>
      <c r="E66" s="159"/>
      <c r="F66" s="149" t="s">
        <v>853</v>
      </c>
      <c r="G66" s="159"/>
      <c r="H66" s="234"/>
      <c r="I66" s="158"/>
      <c r="J66" s="433"/>
      <c r="K66" s="159"/>
      <c r="L66" s="433">
        <f t="shared" si="2"/>
        <v>14</v>
      </c>
      <c r="M66" s="158"/>
    </row>
    <row r="67" spans="2:13">
      <c r="B67" s="365" t="s">
        <v>1424</v>
      </c>
      <c r="C67" s="159"/>
      <c r="D67" s="159"/>
      <c r="E67" s="159"/>
      <c r="F67" s="149" t="s">
        <v>854</v>
      </c>
      <c r="G67" s="159"/>
      <c r="H67" s="234"/>
      <c r="I67" s="158"/>
      <c r="J67" s="433"/>
      <c r="K67" s="159"/>
      <c r="L67" s="433">
        <f t="shared" si="2"/>
        <v>14</v>
      </c>
      <c r="M67" s="158"/>
    </row>
    <row r="68" spans="2:13">
      <c r="B68" s="365" t="s">
        <v>1425</v>
      </c>
      <c r="C68" s="159"/>
      <c r="D68" s="159"/>
      <c r="E68" s="159"/>
      <c r="F68" s="149" t="s">
        <v>897</v>
      </c>
      <c r="G68" s="159"/>
      <c r="H68" s="234"/>
      <c r="I68" s="158"/>
      <c r="J68" s="433"/>
      <c r="K68" s="159"/>
      <c r="L68" s="433">
        <f t="shared" si="2"/>
        <v>14</v>
      </c>
      <c r="M68" s="158"/>
    </row>
    <row r="69" spans="2:13">
      <c r="B69" s="365" t="s">
        <v>1426</v>
      </c>
      <c r="C69" s="159"/>
      <c r="D69" s="159"/>
      <c r="E69" s="159"/>
      <c r="F69" s="149" t="s">
        <v>855</v>
      </c>
      <c r="G69" s="159"/>
      <c r="H69" s="234"/>
      <c r="I69" s="158"/>
      <c r="J69" s="433"/>
      <c r="K69" s="159"/>
      <c r="L69" s="43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33"/>
      <c r="K70" s="159"/>
      <c r="L70" s="43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33"/>
      <c r="K71" s="159"/>
      <c r="L71" s="43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33"/>
      <c r="K72" s="159"/>
      <c r="L72" s="43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33"/>
      <c r="K73" s="159"/>
      <c r="L73" s="43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33"/>
      <c r="K74" s="159"/>
      <c r="L74" s="43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33"/>
      <c r="K75" s="159"/>
      <c r="L75" s="43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58"/>
      <c r="J76" s="433"/>
      <c r="K76" s="159"/>
      <c r="L76" s="43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33"/>
      <c r="K77" s="159"/>
      <c r="L77" s="43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33"/>
      <c r="K78" s="159"/>
      <c r="L78" s="43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61"/>
      <c r="J79" s="433"/>
      <c r="K79" s="159"/>
      <c r="L79" s="43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33"/>
      <c r="K80" s="159"/>
      <c r="L80" s="43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33"/>
      <c r="K81" s="159"/>
      <c r="L81" s="43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33"/>
      <c r="K82" s="159"/>
      <c r="L82" s="43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33"/>
      <c r="K83" s="159"/>
      <c r="L83" s="43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33"/>
      <c r="K84" s="159"/>
      <c r="L84" s="43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33"/>
      <c r="K85" s="159"/>
      <c r="L85" s="43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33"/>
      <c r="K86" s="159"/>
      <c r="L86" s="43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33"/>
      <c r="K87" s="159"/>
      <c r="L87" s="43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33"/>
      <c r="K88" s="159"/>
      <c r="L88" s="43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234"/>
      <c r="I89" s="158"/>
      <c r="J89" s="433"/>
      <c r="K89" s="159"/>
      <c r="L89" s="43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33"/>
      <c r="K90" s="159"/>
      <c r="L90" s="43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33"/>
      <c r="K91" s="159"/>
      <c r="L91" s="43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159"/>
      <c r="I92" s="158"/>
      <c r="J92" s="433"/>
      <c r="K92" s="159"/>
      <c r="L92" s="43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33"/>
      <c r="K93" s="159"/>
      <c r="L93" s="43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33"/>
      <c r="K94" s="159"/>
      <c r="L94" s="43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33"/>
      <c r="K95" s="159"/>
      <c r="L95" s="43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234"/>
      <c r="I96" s="158"/>
      <c r="J96" s="433"/>
      <c r="K96" s="159"/>
      <c r="L96" s="43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33"/>
      <c r="K97" s="159"/>
      <c r="L97" s="43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58"/>
      <c r="J98" s="433"/>
      <c r="K98" s="159"/>
      <c r="L98" s="43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159"/>
      <c r="I99" s="158"/>
      <c r="J99" s="433"/>
      <c r="K99" s="159"/>
      <c r="L99" s="43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33"/>
      <c r="K100" s="234"/>
      <c r="L100" s="43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62"/>
      <c r="J101" s="433"/>
      <c r="K101" s="234"/>
      <c r="L101" s="43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33"/>
      <c r="K102" s="159"/>
      <c r="L102" s="43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33"/>
      <c r="K103" s="159"/>
      <c r="L103" s="43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33"/>
      <c r="K104" s="159"/>
      <c r="L104" s="43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33"/>
      <c r="K105" s="159"/>
      <c r="L105" s="43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33"/>
      <c r="K106" s="159"/>
      <c r="L106" s="43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33"/>
      <c r="K107" s="159"/>
      <c r="L107" s="43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33"/>
      <c r="K108" s="159"/>
      <c r="L108" s="43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33"/>
      <c r="K109" s="159"/>
      <c r="L109" s="43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33"/>
      <c r="K110" s="159"/>
      <c r="L110" s="43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33"/>
      <c r="K111" s="159"/>
      <c r="L111" s="43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33"/>
      <c r="K112" s="159"/>
      <c r="L112" s="43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33"/>
      <c r="K113" s="159"/>
      <c r="L113" s="433">
        <f t="shared" si="2"/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33"/>
      <c r="K114" s="159"/>
      <c r="L114" s="433">
        <f t="shared" si="2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33"/>
      <c r="K115" s="234"/>
      <c r="L115" s="433">
        <f t="shared" si="2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33"/>
      <c r="K116" s="159"/>
      <c r="L116" s="433">
        <f t="shared" ref="L116:L161" si="7">IF(K116="O",J116+21,J116+14)</f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33"/>
      <c r="K117" s="159"/>
      <c r="L117" s="43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33"/>
      <c r="K118" s="159"/>
      <c r="L118" s="43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33"/>
      <c r="K119" s="159"/>
      <c r="L119" s="43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33"/>
      <c r="K120" s="159"/>
      <c r="L120" s="43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33"/>
      <c r="K121" s="159"/>
      <c r="L121" s="43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33"/>
      <c r="K122" s="159"/>
      <c r="L122" s="43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33"/>
      <c r="K123" s="159"/>
      <c r="L123" s="43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33"/>
      <c r="K124" s="159"/>
      <c r="L124" s="43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33"/>
      <c r="K125" s="159"/>
      <c r="L125" s="43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33"/>
      <c r="K126" s="159"/>
      <c r="L126" s="43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33"/>
      <c r="K127" s="159"/>
      <c r="L127" s="433">
        <f t="shared" si="7"/>
        <v>14</v>
      </c>
      <c r="M127" s="158"/>
    </row>
    <row r="128" spans="2:13">
      <c r="B128" s="158"/>
      <c r="C128" s="159"/>
      <c r="D128" s="159"/>
      <c r="E128" s="159"/>
      <c r="F128" s="149"/>
      <c r="G128" s="159"/>
      <c r="H128" s="234"/>
      <c r="I128" s="158"/>
      <c r="J128" s="433"/>
      <c r="K128" s="159"/>
      <c r="L128" s="43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33"/>
      <c r="K129" s="159"/>
      <c r="L129" s="43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33"/>
      <c r="K130" s="159"/>
      <c r="L130" s="433">
        <f t="shared" si="7"/>
        <v>14</v>
      </c>
      <c r="M130" s="158"/>
    </row>
    <row r="131" spans="2:13">
      <c r="B131" s="158"/>
      <c r="C131" s="159"/>
      <c r="D131" s="159"/>
      <c r="E131" s="159"/>
      <c r="F131" s="233"/>
      <c r="G131" s="159"/>
      <c r="H131" s="234"/>
      <c r="I131" s="158"/>
      <c r="J131" s="433"/>
      <c r="K131" s="159"/>
      <c r="L131" s="43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33"/>
      <c r="K132" s="159"/>
      <c r="L132" s="43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33"/>
      <c r="K133" s="159"/>
      <c r="L133" s="43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33"/>
      <c r="K134" s="159"/>
      <c r="L134" s="43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33"/>
      <c r="K135" s="159"/>
      <c r="L135" s="43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33"/>
      <c r="K136" s="159"/>
      <c r="L136" s="43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33"/>
      <c r="K137" s="159"/>
      <c r="L137" s="43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33"/>
      <c r="K138" s="159"/>
      <c r="L138" s="43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33"/>
      <c r="K139" s="159"/>
      <c r="L139" s="43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33"/>
      <c r="K140" s="159"/>
      <c r="L140" s="43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33"/>
      <c r="K141" s="159"/>
      <c r="L141" s="43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33"/>
      <c r="K142" s="159"/>
      <c r="L142" s="43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33"/>
      <c r="K143" s="159"/>
      <c r="L143" s="43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33"/>
      <c r="K144" s="159"/>
      <c r="L144" s="43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33"/>
      <c r="K145" s="159"/>
      <c r="L145" s="43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33"/>
      <c r="K146" s="159"/>
      <c r="L146" s="43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33"/>
      <c r="K147" s="159"/>
      <c r="L147" s="43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33"/>
      <c r="K148" s="159"/>
      <c r="L148" s="43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33"/>
      <c r="K149" s="159"/>
      <c r="L149" s="43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33"/>
      <c r="K150" s="159"/>
      <c r="L150" s="43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33"/>
      <c r="K151" s="159"/>
      <c r="L151" s="43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33"/>
      <c r="K152" s="159"/>
      <c r="L152" s="43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33"/>
      <c r="K153" s="159"/>
      <c r="L153" s="43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234"/>
      <c r="I154" s="158"/>
      <c r="J154" s="433"/>
      <c r="K154" s="159"/>
      <c r="L154" s="43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234"/>
      <c r="I155" s="158"/>
      <c r="J155" s="433"/>
      <c r="K155" s="159"/>
      <c r="L155" s="43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158"/>
      <c r="J156" s="433"/>
      <c r="K156" s="159"/>
      <c r="L156" s="43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159"/>
      <c r="I157" s="158"/>
      <c r="J157" s="433"/>
      <c r="K157" s="159"/>
      <c r="L157" s="43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159"/>
      <c r="I158" s="158"/>
      <c r="J158" s="433"/>
      <c r="K158" s="159"/>
      <c r="L158" s="433">
        <f t="shared" si="7"/>
        <v>14</v>
      </c>
      <c r="M158" s="158"/>
    </row>
    <row r="159" spans="2:13">
      <c r="B159" s="158"/>
      <c r="C159" s="159"/>
      <c r="D159" s="159"/>
      <c r="E159" s="159"/>
      <c r="F159" s="149"/>
      <c r="G159" s="159"/>
      <c r="H159" s="234"/>
      <c r="I159" s="235"/>
      <c r="J159" s="433"/>
      <c r="K159" s="159"/>
      <c r="L159" s="433">
        <f t="shared" si="7"/>
        <v>14</v>
      </c>
      <c r="M159" s="158"/>
    </row>
    <row r="160" spans="2:13">
      <c r="B160" s="158"/>
      <c r="C160" s="159"/>
      <c r="D160" s="159"/>
      <c r="E160" s="159"/>
      <c r="F160" s="149"/>
      <c r="G160" s="159"/>
      <c r="H160" s="234"/>
      <c r="I160" s="235"/>
      <c r="J160" s="433"/>
      <c r="K160" s="159"/>
      <c r="L160" s="433">
        <f t="shared" si="7"/>
        <v>14</v>
      </c>
      <c r="M160" s="158"/>
    </row>
    <row r="161" spans="2:13">
      <c r="B161" s="158"/>
      <c r="C161" s="159"/>
      <c r="D161" s="159"/>
      <c r="E161" s="159"/>
      <c r="F161" s="149"/>
      <c r="G161" s="159"/>
      <c r="H161" s="234"/>
      <c r="I161" s="235"/>
      <c r="J161" s="433"/>
      <c r="K161" s="159"/>
      <c r="L161" s="433">
        <f t="shared" si="7"/>
        <v>14</v>
      </c>
      <c r="M161" s="158"/>
    </row>
  </sheetData>
  <autoFilter ref="B2:N161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9"/>
  <sheetViews>
    <sheetView zoomScaleNormal="100" zoomScaleSheetLayoutView="75" workbookViewId="0">
      <pane ySplit="2" topLeftCell="A231" activePane="bottomLeft" state="frozen"/>
      <selection pane="bottomLeft" activeCell="G262" sqref="G26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8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3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2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791</v>
      </c>
      <c r="D131" s="268" t="s">
        <v>792</v>
      </c>
      <c r="E131" s="12"/>
      <c r="F131" s="204" t="s">
        <v>790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791</v>
      </c>
      <c r="D132" s="12"/>
      <c r="E132" s="12"/>
      <c r="F132" s="288" t="s">
        <v>793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795</v>
      </c>
      <c r="D133" s="268" t="s">
        <v>794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832</v>
      </c>
      <c r="D134" s="12"/>
      <c r="E134" s="12"/>
      <c r="F134" s="268" t="s">
        <v>831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834</v>
      </c>
      <c r="D135" s="12"/>
      <c r="E135" s="12"/>
      <c r="F135" s="268" t="s">
        <v>833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836</v>
      </c>
      <c r="D136" s="12"/>
      <c r="E136" s="12"/>
      <c r="F136" s="268" t="s">
        <v>835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838</v>
      </c>
      <c r="D137" s="12"/>
      <c r="E137" s="12"/>
      <c r="F137" s="268" t="s">
        <v>837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840</v>
      </c>
      <c r="D138" s="268" t="s">
        <v>841</v>
      </c>
      <c r="E138" s="12"/>
      <c r="F138" s="175" t="s">
        <v>839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838</v>
      </c>
      <c r="D139" s="268" t="s">
        <v>842</v>
      </c>
      <c r="E139" s="12"/>
      <c r="F139" s="234" t="s">
        <v>473</v>
      </c>
      <c r="G139" s="149" t="s">
        <v>898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844</v>
      </c>
      <c r="D140" s="268" t="s">
        <v>848</v>
      </c>
      <c r="E140" s="12"/>
      <c r="F140" s="342" t="s">
        <v>787</v>
      </c>
      <c r="G140" s="149" t="s">
        <v>856</v>
      </c>
      <c r="H140" s="299" t="s">
        <v>799</v>
      </c>
      <c r="I140" s="296" t="s">
        <v>800</v>
      </c>
      <c r="J140" s="159"/>
      <c r="K140" s="13"/>
    </row>
    <row r="141" spans="3:11">
      <c r="C141" s="269" t="s">
        <v>846</v>
      </c>
      <c r="D141" s="12"/>
      <c r="E141" s="12"/>
      <c r="F141" s="288" t="s">
        <v>845</v>
      </c>
      <c r="G141" s="149" t="s">
        <v>802</v>
      </c>
      <c r="H141" s="204" t="s">
        <v>799</v>
      </c>
      <c r="I141" s="296" t="s">
        <v>803</v>
      </c>
      <c r="J141" s="159"/>
      <c r="K141" s="269" t="s">
        <v>847</v>
      </c>
    </row>
    <row r="142" spans="3:11">
      <c r="C142" s="13"/>
      <c r="D142" s="12"/>
      <c r="E142" s="12"/>
      <c r="F142" s="159"/>
      <c r="G142" s="149" t="s">
        <v>808</v>
      </c>
      <c r="H142" s="299" t="s">
        <v>779</v>
      </c>
      <c r="I142" s="296" t="s">
        <v>810</v>
      </c>
      <c r="J142" s="159"/>
      <c r="K142" s="13"/>
    </row>
    <row r="143" spans="3:11">
      <c r="C143" s="13"/>
      <c r="D143" s="12"/>
      <c r="E143" s="12"/>
      <c r="F143" s="159"/>
      <c r="G143" s="149" t="s">
        <v>813</v>
      </c>
      <c r="H143" s="204" t="s">
        <v>779</v>
      </c>
      <c r="I143" s="296" t="s">
        <v>814</v>
      </c>
      <c r="J143" s="159"/>
      <c r="K143" s="13"/>
    </row>
    <row r="144" spans="3:11">
      <c r="C144" s="269" t="s">
        <v>757</v>
      </c>
      <c r="D144" s="268" t="s">
        <v>882</v>
      </c>
      <c r="E144" s="12"/>
      <c r="F144" s="159"/>
      <c r="G144" s="149" t="s">
        <v>815</v>
      </c>
      <c r="H144" s="204" t="s">
        <v>779</v>
      </c>
      <c r="I144" s="296" t="s">
        <v>816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830</v>
      </c>
      <c r="I145" s="296" t="s">
        <v>827</v>
      </c>
      <c r="J145" s="159"/>
      <c r="K145" s="13"/>
    </row>
    <row r="146" spans="3:11">
      <c r="C146" s="269" t="s">
        <v>757</v>
      </c>
      <c r="D146" s="268" t="s">
        <v>896</v>
      </c>
      <c r="E146" s="12"/>
      <c r="F146" s="342" t="s">
        <v>787</v>
      </c>
      <c r="G146" s="149" t="s">
        <v>901</v>
      </c>
      <c r="H146" s="204" t="s">
        <v>863</v>
      </c>
      <c r="I146" s="296" t="s">
        <v>869</v>
      </c>
      <c r="J146" s="159"/>
      <c r="K146" s="13"/>
    </row>
    <row r="147" spans="3:11">
      <c r="C147" s="269" t="s">
        <v>757</v>
      </c>
      <c r="D147" s="288" t="s">
        <v>917</v>
      </c>
      <c r="E147" s="12"/>
      <c r="F147" s="159"/>
      <c r="G147" s="149" t="s">
        <v>907</v>
      </c>
      <c r="H147" s="204" t="s">
        <v>909</v>
      </c>
      <c r="I147" s="296" t="s">
        <v>908</v>
      </c>
      <c r="J147" s="159"/>
      <c r="K147" s="13"/>
    </row>
    <row r="148" spans="3:11">
      <c r="C148" s="269" t="s">
        <v>918</v>
      </c>
      <c r="D148" s="288" t="s">
        <v>916</v>
      </c>
      <c r="E148" s="12"/>
      <c r="F148" s="159"/>
      <c r="G148" s="149" t="s">
        <v>911</v>
      </c>
      <c r="H148" s="204" t="s">
        <v>909</v>
      </c>
      <c r="I148" s="296" t="s">
        <v>912</v>
      </c>
      <c r="J148" s="159"/>
      <c r="K148" s="13"/>
    </row>
    <row r="149" spans="3:11">
      <c r="C149" s="269" t="s">
        <v>757</v>
      </c>
      <c r="D149" s="288" t="s">
        <v>915</v>
      </c>
      <c r="E149" s="12"/>
      <c r="F149" s="159"/>
      <c r="G149" s="149" t="s">
        <v>913</v>
      </c>
      <c r="H149" s="204" t="s">
        <v>774</v>
      </c>
      <c r="I149" s="296" t="s">
        <v>914</v>
      </c>
      <c r="J149" s="159"/>
      <c r="K149" s="13"/>
    </row>
    <row r="150" spans="3:11">
      <c r="C150" s="269" t="s">
        <v>757</v>
      </c>
      <c r="D150" s="268" t="s">
        <v>928</v>
      </c>
      <c r="E150" s="12"/>
      <c r="F150" s="12"/>
      <c r="G150" s="284" t="s">
        <v>890</v>
      </c>
      <c r="H150" s="175" t="s">
        <v>926</v>
      </c>
      <c r="I150" s="307" t="s">
        <v>891</v>
      </c>
      <c r="J150" s="12"/>
      <c r="K150" s="269" t="s">
        <v>927</v>
      </c>
    </row>
    <row r="151" spans="3:11">
      <c r="C151" s="269" t="s">
        <v>757</v>
      </c>
      <c r="D151" s="268" t="s">
        <v>946</v>
      </c>
      <c r="E151" s="12"/>
      <c r="F151" s="12"/>
      <c r="G151" s="149" t="s">
        <v>1121</v>
      </c>
      <c r="H151" s="204" t="s">
        <v>805</v>
      </c>
      <c r="I151" s="296" t="s">
        <v>889</v>
      </c>
      <c r="J151" s="12"/>
      <c r="K151" s="13"/>
    </row>
    <row r="152" spans="3:11">
      <c r="C152" s="296" t="s">
        <v>922</v>
      </c>
      <c r="D152" s="288" t="s">
        <v>945</v>
      </c>
      <c r="E152" s="12"/>
      <c r="F152" s="12"/>
      <c r="G152" s="181" t="s">
        <v>919</v>
      </c>
      <c r="H152" s="204" t="s">
        <v>774</v>
      </c>
      <c r="I152" s="296" t="s">
        <v>921</v>
      </c>
      <c r="J152" s="12"/>
      <c r="K152" s="13"/>
    </row>
    <row r="153" spans="3:11">
      <c r="C153" s="296" t="s">
        <v>925</v>
      </c>
      <c r="D153" s="288" t="s">
        <v>944</v>
      </c>
      <c r="E153" s="12"/>
      <c r="F153" s="12"/>
      <c r="G153" s="149" t="s">
        <v>913</v>
      </c>
      <c r="H153" s="204" t="s">
        <v>774</v>
      </c>
      <c r="I153" s="296" t="s">
        <v>914</v>
      </c>
      <c r="J153" s="12"/>
      <c r="K153" s="13"/>
    </row>
    <row r="154" spans="3:11">
      <c r="C154" s="269" t="s">
        <v>948</v>
      </c>
      <c r="D154" s="12"/>
      <c r="E154" s="12"/>
      <c r="F154" s="12"/>
      <c r="G154" s="149" t="s">
        <v>932</v>
      </c>
      <c r="H154" s="204" t="s">
        <v>779</v>
      </c>
      <c r="I154" s="296" t="s">
        <v>933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939</v>
      </c>
      <c r="H155" s="204" t="s">
        <v>779</v>
      </c>
      <c r="I155" s="296" t="s">
        <v>941</v>
      </c>
      <c r="J155" s="12"/>
      <c r="K155" s="269" t="s">
        <v>950</v>
      </c>
    </row>
    <row r="156" spans="3:11">
      <c r="C156" s="269" t="s">
        <v>757</v>
      </c>
      <c r="D156" s="12"/>
      <c r="E156" s="12"/>
      <c r="F156" s="12"/>
      <c r="G156" s="149" t="s">
        <v>942</v>
      </c>
      <c r="H156" s="204" t="s">
        <v>779</v>
      </c>
      <c r="I156" s="296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951</v>
      </c>
      <c r="H157" s="204" t="s">
        <v>779</v>
      </c>
      <c r="I157" s="296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960</v>
      </c>
      <c r="H158" s="204" t="s">
        <v>779</v>
      </c>
      <c r="I158" s="296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1069</v>
      </c>
      <c r="H159" s="204" t="s">
        <v>779</v>
      </c>
      <c r="I159" s="296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964</v>
      </c>
      <c r="H160" s="204" t="s">
        <v>779</v>
      </c>
      <c r="I160" s="296" t="s">
        <v>966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998</v>
      </c>
      <c r="H161" s="204" t="s">
        <v>759</v>
      </c>
      <c r="I161" s="296" t="s">
        <v>999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1000</v>
      </c>
      <c r="H162" s="204" t="s">
        <v>759</v>
      </c>
      <c r="I162" s="296" t="s">
        <v>1002</v>
      </c>
      <c r="J162" s="12"/>
      <c r="K162" s="13"/>
    </row>
    <row r="163" spans="3:11">
      <c r="C163" s="269" t="s">
        <v>823</v>
      </c>
      <c r="D163" s="268" t="s">
        <v>883</v>
      </c>
      <c r="E163" s="12"/>
      <c r="F163" s="12"/>
      <c r="G163" s="149" t="s">
        <v>851</v>
      </c>
      <c r="H163" s="204" t="s">
        <v>779</v>
      </c>
      <c r="I163" s="296" t="s">
        <v>861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849</v>
      </c>
      <c r="H164" s="204" t="s">
        <v>759</v>
      </c>
      <c r="I164" s="296" t="s">
        <v>1009</v>
      </c>
      <c r="J164" s="12"/>
      <c r="K164" s="13"/>
    </row>
    <row r="165" spans="3:11">
      <c r="C165" s="269" t="s">
        <v>1026</v>
      </c>
      <c r="D165" s="268" t="s">
        <v>881</v>
      </c>
      <c r="E165" s="12"/>
      <c r="F165" s="12"/>
      <c r="G165" s="149" t="s">
        <v>818</v>
      </c>
      <c r="H165" s="204" t="s">
        <v>779</v>
      </c>
      <c r="I165" s="296" t="s">
        <v>819</v>
      </c>
      <c r="J165" s="12"/>
      <c r="K165" s="13"/>
    </row>
    <row r="166" spans="3:11">
      <c r="C166" s="269" t="s">
        <v>1027</v>
      </c>
      <c r="D166" s="12"/>
      <c r="E166" s="12"/>
      <c r="F166" s="12"/>
      <c r="G166" s="149" t="s">
        <v>978</v>
      </c>
      <c r="H166" s="204" t="s">
        <v>779</v>
      </c>
      <c r="I166" s="296" t="s">
        <v>1014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1016</v>
      </c>
      <c r="H167" s="204" t="s">
        <v>759</v>
      </c>
      <c r="I167" s="296" t="s">
        <v>1032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1019</v>
      </c>
      <c r="H168" s="204" t="s">
        <v>993</v>
      </c>
      <c r="I168" s="296" t="s">
        <v>1035</v>
      </c>
      <c r="J168" s="12"/>
      <c r="K168" s="13"/>
    </row>
    <row r="169" spans="3:11">
      <c r="C169" s="158" t="s">
        <v>368</v>
      </c>
      <c r="D169" s="159"/>
      <c r="E169" s="159"/>
      <c r="F169" s="342" t="s">
        <v>1073</v>
      </c>
      <c r="G169" s="149" t="s">
        <v>1046</v>
      </c>
      <c r="H169" s="204" t="s">
        <v>759</v>
      </c>
      <c r="I169" s="296" t="s">
        <v>1048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2" t="s">
        <v>574</v>
      </c>
      <c r="G170" s="149" t="s">
        <v>1038</v>
      </c>
      <c r="H170" s="204" t="s">
        <v>759</v>
      </c>
      <c r="I170" s="296" t="s">
        <v>1050</v>
      </c>
      <c r="J170" s="159"/>
      <c r="K170" s="158"/>
    </row>
    <row r="171" spans="3:11">
      <c r="C171" s="158" t="s">
        <v>368</v>
      </c>
      <c r="D171" s="159"/>
      <c r="E171" s="159"/>
      <c r="F171" s="342" t="s">
        <v>1074</v>
      </c>
      <c r="G171" s="149" t="s">
        <v>1055</v>
      </c>
      <c r="H171" s="159" t="s">
        <v>309</v>
      </c>
      <c r="I171" s="296" t="s">
        <v>1056</v>
      </c>
      <c r="J171" s="159"/>
      <c r="K171" s="158"/>
    </row>
    <row r="172" spans="3:11">
      <c r="C172" s="296" t="s">
        <v>760</v>
      </c>
      <c r="D172" s="159" t="s">
        <v>1086</v>
      </c>
      <c r="E172" s="159"/>
      <c r="F172" s="342" t="s">
        <v>574</v>
      </c>
      <c r="G172" s="149" t="s">
        <v>1058</v>
      </c>
      <c r="H172" s="204" t="s">
        <v>779</v>
      </c>
      <c r="I172" s="296" t="s">
        <v>1059</v>
      </c>
      <c r="J172" s="159"/>
      <c r="K172" s="158"/>
    </row>
    <row r="173" spans="3:11">
      <c r="C173" s="296" t="s">
        <v>757</v>
      </c>
      <c r="D173" s="159"/>
      <c r="E173" s="159"/>
      <c r="F173" s="342" t="s">
        <v>1074</v>
      </c>
      <c r="G173" s="149" t="s">
        <v>1062</v>
      </c>
      <c r="H173" s="204" t="s">
        <v>779</v>
      </c>
      <c r="I173" s="296" t="s">
        <v>1063</v>
      </c>
      <c r="J173" s="159"/>
      <c r="K173" s="158"/>
    </row>
    <row r="174" spans="3:11">
      <c r="C174" s="296" t="s">
        <v>757</v>
      </c>
      <c r="D174" s="159"/>
      <c r="E174" s="159"/>
      <c r="F174" s="288" t="s">
        <v>1092</v>
      </c>
      <c r="G174" s="149" t="s">
        <v>1093</v>
      </c>
      <c r="H174" s="204" t="s">
        <v>779</v>
      </c>
      <c r="I174" s="296" t="s">
        <v>996</v>
      </c>
      <c r="J174" s="159"/>
      <c r="K174" s="158"/>
    </row>
    <row r="175" spans="3:11">
      <c r="C175" s="158" t="s">
        <v>368</v>
      </c>
      <c r="D175" s="159"/>
      <c r="E175" s="159"/>
      <c r="F175" s="288" t="s">
        <v>1095</v>
      </c>
      <c r="G175" s="149" t="s">
        <v>1094</v>
      </c>
      <c r="H175" s="234" t="s">
        <v>296</v>
      </c>
      <c r="I175" s="158" t="s">
        <v>1083</v>
      </c>
      <c r="J175" s="159"/>
      <c r="K175" s="158"/>
    </row>
    <row r="176" spans="3:11">
      <c r="C176" s="296" t="s">
        <v>1137</v>
      </c>
      <c r="D176" s="159"/>
      <c r="E176" s="159"/>
      <c r="F176" s="342" t="s">
        <v>1074</v>
      </c>
      <c r="G176" s="149" t="s">
        <v>1097</v>
      </c>
      <c r="H176" s="204" t="s">
        <v>1098</v>
      </c>
      <c r="I176" s="296" t="s">
        <v>1099</v>
      </c>
      <c r="J176" s="159"/>
      <c r="K176" s="158"/>
    </row>
    <row r="177" spans="3:11">
      <c r="C177" s="296" t="s">
        <v>1137</v>
      </c>
      <c r="D177" s="159"/>
      <c r="E177" s="159"/>
      <c r="F177" s="342" t="s">
        <v>1074</v>
      </c>
      <c r="G177" s="149" t="s">
        <v>1212</v>
      </c>
      <c r="H177" s="204" t="s">
        <v>1098</v>
      </c>
      <c r="I177" s="296" t="s">
        <v>1101</v>
      </c>
      <c r="J177" s="159"/>
      <c r="K177" s="158"/>
    </row>
    <row r="178" spans="3:11">
      <c r="C178" s="296" t="s">
        <v>823</v>
      </c>
      <c r="D178" s="159"/>
      <c r="E178" s="159"/>
      <c r="F178" s="342" t="s">
        <v>1074</v>
      </c>
      <c r="G178" s="149" t="s">
        <v>1102</v>
      </c>
      <c r="H178" s="204" t="s">
        <v>1103</v>
      </c>
      <c r="I178" s="296" t="s">
        <v>1104</v>
      </c>
      <c r="J178" s="159"/>
      <c r="K178" s="158"/>
    </row>
    <row r="179" spans="3:11">
      <c r="C179" s="296" t="s">
        <v>1137</v>
      </c>
      <c r="D179" s="159"/>
      <c r="E179" s="159"/>
      <c r="F179" s="342" t="s">
        <v>1074</v>
      </c>
      <c r="G179" s="149" t="s">
        <v>1211</v>
      </c>
      <c r="H179" s="204" t="s">
        <v>1107</v>
      </c>
      <c r="I179" s="296" t="s">
        <v>1108</v>
      </c>
      <c r="J179" s="159"/>
      <c r="K179" s="158"/>
    </row>
    <row r="180" spans="3:11">
      <c r="C180" s="296" t="s">
        <v>786</v>
      </c>
      <c r="D180" s="159"/>
      <c r="E180" s="159"/>
      <c r="F180" s="342" t="s">
        <v>1074</v>
      </c>
      <c r="G180" s="149" t="s">
        <v>1064</v>
      </c>
      <c r="H180" s="204" t="s">
        <v>872</v>
      </c>
      <c r="I180" s="296" t="s">
        <v>1113</v>
      </c>
      <c r="J180" s="159"/>
      <c r="K180" s="158"/>
    </row>
    <row r="181" spans="3:11">
      <c r="C181" s="296" t="s">
        <v>1026</v>
      </c>
      <c r="D181" s="288" t="s">
        <v>881</v>
      </c>
      <c r="E181" s="159"/>
      <c r="F181" s="342" t="s">
        <v>1074</v>
      </c>
      <c r="G181" s="149" t="s">
        <v>818</v>
      </c>
      <c r="H181" s="204" t="s">
        <v>872</v>
      </c>
      <c r="I181" s="296" t="s">
        <v>819</v>
      </c>
      <c r="J181" s="159"/>
      <c r="K181" s="158"/>
    </row>
    <row r="182" spans="3:11">
      <c r="C182" s="158" t="s">
        <v>48</v>
      </c>
      <c r="D182" s="288" t="s">
        <v>1209</v>
      </c>
      <c r="E182" s="159"/>
      <c r="F182" s="344" t="s">
        <v>787</v>
      </c>
      <c r="G182" s="357" t="s">
        <v>1223</v>
      </c>
      <c r="H182" s="204" t="s">
        <v>1098</v>
      </c>
      <c r="I182" s="296" t="s">
        <v>1041</v>
      </c>
      <c r="J182" s="159"/>
      <c r="K182" s="158"/>
    </row>
    <row r="183" spans="3:11">
      <c r="C183" s="269" t="s">
        <v>1167</v>
      </c>
      <c r="D183" s="12"/>
      <c r="E183" s="12"/>
      <c r="F183" s="342" t="s">
        <v>1074</v>
      </c>
      <c r="G183" s="181" t="s">
        <v>1166</v>
      </c>
      <c r="H183" s="204" t="s">
        <v>1098</v>
      </c>
      <c r="I183" s="296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1119</v>
      </c>
      <c r="H184" s="204" t="s">
        <v>1169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1181</v>
      </c>
      <c r="H185" s="204" t="s">
        <v>830</v>
      </c>
      <c r="I185" s="296" t="s">
        <v>1144</v>
      </c>
      <c r="J185" s="12"/>
      <c r="K185" s="13"/>
    </row>
    <row r="186" spans="3:11">
      <c r="C186" s="13" t="s">
        <v>48</v>
      </c>
      <c r="D186" s="12"/>
      <c r="E186" s="12"/>
      <c r="F186" s="342" t="s">
        <v>1074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2" t="s">
        <v>1074</v>
      </c>
      <c r="G187" s="181" t="s">
        <v>1183</v>
      </c>
      <c r="H187" s="204" t="s">
        <v>759</v>
      </c>
      <c r="I187" s="296" t="s">
        <v>1147</v>
      </c>
      <c r="J187" s="12"/>
      <c r="K187" s="13"/>
    </row>
    <row r="188" spans="3:11">
      <c r="C188" s="296" t="s">
        <v>786</v>
      </c>
      <c r="D188" s="288" t="s">
        <v>1184</v>
      </c>
      <c r="E188" s="159"/>
      <c r="F188" s="342" t="s">
        <v>1085</v>
      </c>
      <c r="G188" s="149" t="s">
        <v>1018</v>
      </c>
      <c r="H188" s="204" t="s">
        <v>296</v>
      </c>
      <c r="I188" s="296" t="s">
        <v>1036</v>
      </c>
      <c r="J188" s="159"/>
      <c r="K188" s="158"/>
    </row>
    <row r="189" spans="3:11">
      <c r="C189" s="296" t="s">
        <v>368</v>
      </c>
      <c r="D189" s="159"/>
      <c r="E189" s="159"/>
      <c r="F189" s="342" t="s">
        <v>1074</v>
      </c>
      <c r="G189" s="149" t="s">
        <v>1192</v>
      </c>
      <c r="H189" s="204" t="s">
        <v>779</v>
      </c>
      <c r="I189" s="296" t="s">
        <v>1152</v>
      </c>
      <c r="J189" s="12"/>
      <c r="K189" s="13"/>
    </row>
    <row r="190" spans="3:11">
      <c r="C190" s="13" t="s">
        <v>497</v>
      </c>
      <c r="D190" s="12"/>
      <c r="E190" s="12"/>
      <c r="F190" s="342" t="s">
        <v>1074</v>
      </c>
      <c r="G190" s="181" t="s">
        <v>1193</v>
      </c>
      <c r="H190" s="204" t="s">
        <v>779</v>
      </c>
      <c r="I190" s="296" t="s">
        <v>1154</v>
      </c>
      <c r="J190" s="12"/>
      <c r="K190" s="13"/>
    </row>
    <row r="191" spans="3:11">
      <c r="C191" s="158" t="s">
        <v>368</v>
      </c>
      <c r="D191" s="159" t="s">
        <v>1215</v>
      </c>
      <c r="E191" s="159"/>
      <c r="F191" s="342" t="s">
        <v>473</v>
      </c>
      <c r="G191" s="149" t="s">
        <v>1150</v>
      </c>
      <c r="H191" s="159" t="s">
        <v>309</v>
      </c>
      <c r="I191" s="296" t="s">
        <v>1057</v>
      </c>
      <c r="J191" s="159"/>
      <c r="K191" s="158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81" t="s">
        <v>1203</v>
      </c>
      <c r="H192" s="204" t="s">
        <v>1173</v>
      </c>
      <c r="I192" s="296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9" t="s">
        <v>1186</v>
      </c>
      <c r="H193" s="204" t="s">
        <v>1187</v>
      </c>
      <c r="I193" s="296" t="s">
        <v>1188</v>
      </c>
      <c r="J193" s="12"/>
      <c r="K193" s="13" t="s">
        <v>1210</v>
      </c>
    </row>
    <row r="194" spans="3:11">
      <c r="C194" s="269" t="s">
        <v>949</v>
      </c>
      <c r="D194" s="268" t="s">
        <v>1264</v>
      </c>
      <c r="E194" s="12"/>
      <c r="F194" s="342" t="s">
        <v>1085</v>
      </c>
      <c r="G194" s="149" t="s">
        <v>937</v>
      </c>
      <c r="H194" s="204" t="s">
        <v>779</v>
      </c>
      <c r="I194" s="296" t="s">
        <v>940</v>
      </c>
      <c r="J194" s="12"/>
      <c r="K194" s="13"/>
    </row>
    <row r="195" spans="3:11">
      <c r="C195" s="13" t="s">
        <v>48</v>
      </c>
      <c r="D195" s="268" t="s">
        <v>1263</v>
      </c>
      <c r="E195" s="12"/>
      <c r="F195" s="342" t="s">
        <v>1085</v>
      </c>
      <c r="G195" s="181" t="s">
        <v>1225</v>
      </c>
      <c r="H195" s="204" t="s">
        <v>779</v>
      </c>
      <c r="I195" s="296" t="s">
        <v>1145</v>
      </c>
      <c r="J195" s="12"/>
      <c r="K195" s="13"/>
    </row>
    <row r="196" spans="3:11">
      <c r="C196" s="269" t="s">
        <v>786</v>
      </c>
      <c r="D196" s="268" t="s">
        <v>1164</v>
      </c>
      <c r="E196" s="12"/>
      <c r="F196" s="342" t="s">
        <v>473</v>
      </c>
      <c r="G196" s="181" t="s">
        <v>1163</v>
      </c>
      <c r="H196" s="204" t="s">
        <v>1098</v>
      </c>
      <c r="I196" s="296" t="s">
        <v>1125</v>
      </c>
      <c r="J196" s="12"/>
      <c r="K196" s="13"/>
    </row>
    <row r="197" spans="3:11">
      <c r="C197" s="269" t="s">
        <v>812</v>
      </c>
      <c r="D197" s="12"/>
      <c r="E197" s="12"/>
      <c r="F197" s="268" t="s">
        <v>1226</v>
      </c>
      <c r="G197" s="149" t="s">
        <v>1207</v>
      </c>
      <c r="H197" s="204" t="s">
        <v>309</v>
      </c>
      <c r="I197" s="158" t="s">
        <v>1208</v>
      </c>
      <c r="J197" s="12"/>
      <c r="K197" s="13"/>
    </row>
    <row r="198" spans="3:11">
      <c r="C198" s="269" t="s">
        <v>1239</v>
      </c>
      <c r="D198" s="268" t="s">
        <v>1268</v>
      </c>
      <c r="E198" s="12"/>
      <c r="F198" s="12" t="s">
        <v>1074</v>
      </c>
      <c r="G198" s="149" t="s">
        <v>1205</v>
      </c>
      <c r="H198" s="204" t="s">
        <v>309</v>
      </c>
      <c r="I198" s="158" t="s">
        <v>1206</v>
      </c>
      <c r="J198" s="12"/>
      <c r="K198" s="13"/>
    </row>
    <row r="199" spans="3:11">
      <c r="C199" s="269" t="s">
        <v>786</v>
      </c>
      <c r="D199" s="268" t="s">
        <v>1242</v>
      </c>
      <c r="E199" s="12"/>
      <c r="F199" s="342" t="s">
        <v>574</v>
      </c>
      <c r="G199" s="149" t="s">
        <v>1238</v>
      </c>
      <c r="H199" s="204" t="s">
        <v>305</v>
      </c>
      <c r="I199" s="158" t="s">
        <v>1220</v>
      </c>
      <c r="J199" s="12"/>
      <c r="K199" s="13"/>
    </row>
    <row r="200" spans="3:11">
      <c r="C200" s="269" t="s">
        <v>812</v>
      </c>
      <c r="D200" s="12"/>
      <c r="E200" s="12"/>
      <c r="F200" s="12" t="s">
        <v>1074</v>
      </c>
      <c r="G200" s="181" t="s">
        <v>1218</v>
      </c>
      <c r="H200" s="204" t="s">
        <v>296</v>
      </c>
      <c r="I200" s="158" t="s">
        <v>1219</v>
      </c>
      <c r="J200" s="12"/>
      <c r="K200" s="13"/>
    </row>
    <row r="201" spans="3:11">
      <c r="C201" s="269" t="s">
        <v>757</v>
      </c>
      <c r="D201" s="268" t="s">
        <v>1316</v>
      </c>
      <c r="E201" s="12"/>
      <c r="F201" s="344" t="s">
        <v>1085</v>
      </c>
      <c r="G201" s="357" t="s">
        <v>1265</v>
      </c>
      <c r="H201" s="204" t="s">
        <v>779</v>
      </c>
      <c r="I201" s="296" t="s">
        <v>1243</v>
      </c>
      <c r="J201" s="12"/>
      <c r="K201" s="13" t="s">
        <v>1315</v>
      </c>
    </row>
    <row r="202" spans="3:11">
      <c r="C202" s="269" t="s">
        <v>757</v>
      </c>
      <c r="D202" s="12"/>
      <c r="E202" s="12"/>
      <c r="F202" s="268" t="s">
        <v>756</v>
      </c>
      <c r="G202" s="181" t="s">
        <v>1266</v>
      </c>
      <c r="H202" s="204" t="s">
        <v>1245</v>
      </c>
      <c r="I202" s="296" t="s">
        <v>1246</v>
      </c>
      <c r="J202" s="12"/>
      <c r="K202" s="13"/>
    </row>
    <row r="203" spans="3:11">
      <c r="C203" s="269" t="s">
        <v>1278</v>
      </c>
      <c r="D203" s="268" t="s">
        <v>1277</v>
      </c>
      <c r="E203" s="12"/>
      <c r="F203" s="342" t="s">
        <v>574</v>
      </c>
      <c r="G203" s="181" t="s">
        <v>1272</v>
      </c>
      <c r="H203" s="204" t="s">
        <v>1247</v>
      </c>
      <c r="I203" s="296" t="s">
        <v>1248</v>
      </c>
      <c r="J203" s="12"/>
      <c r="K203" s="13"/>
    </row>
    <row r="204" spans="3:11">
      <c r="C204" s="269" t="s">
        <v>922</v>
      </c>
      <c r="D204" s="268" t="s">
        <v>1279</v>
      </c>
      <c r="E204" s="12"/>
      <c r="F204" s="342" t="s">
        <v>574</v>
      </c>
      <c r="G204" s="181" t="s">
        <v>1274</v>
      </c>
      <c r="H204" s="204" t="s">
        <v>759</v>
      </c>
      <c r="I204" s="296" t="s">
        <v>1249</v>
      </c>
      <c r="J204" s="12"/>
      <c r="K204" s="13"/>
    </row>
    <row r="205" spans="3:11">
      <c r="C205" s="269" t="s">
        <v>922</v>
      </c>
      <c r="D205" s="12"/>
      <c r="E205" s="12"/>
      <c r="F205" s="268" t="s">
        <v>1280</v>
      </c>
      <c r="G205" s="181" t="s">
        <v>1275</v>
      </c>
      <c r="H205" s="204" t="s">
        <v>759</v>
      </c>
      <c r="I205" s="296" t="s">
        <v>1251</v>
      </c>
      <c r="J205" s="12"/>
      <c r="K205" s="13"/>
    </row>
    <row r="206" spans="3:11">
      <c r="C206" s="269" t="s">
        <v>1291</v>
      </c>
      <c r="D206" s="268" t="s">
        <v>1292</v>
      </c>
      <c r="E206" s="12"/>
      <c r="F206" s="234" t="s">
        <v>289</v>
      </c>
      <c r="G206" s="149" t="s">
        <v>1255</v>
      </c>
      <c r="H206" s="204" t="s">
        <v>759</v>
      </c>
      <c r="I206" s="296" t="s">
        <v>1257</v>
      </c>
      <c r="J206" s="12"/>
      <c r="K206" s="13"/>
    </row>
    <row r="207" spans="3:11">
      <c r="C207" s="269" t="s">
        <v>1310</v>
      </c>
      <c r="D207" s="268" t="s">
        <v>1309</v>
      </c>
      <c r="E207" s="12"/>
      <c r="F207" s="288" t="s">
        <v>1308</v>
      </c>
      <c r="G207" s="181" t="s">
        <v>1307</v>
      </c>
      <c r="H207" s="204" t="s">
        <v>759</v>
      </c>
      <c r="I207" s="296" t="s">
        <v>1262</v>
      </c>
      <c r="J207" s="12"/>
      <c r="K207" s="13"/>
    </row>
    <row r="208" spans="3:11">
      <c r="C208" s="269" t="s">
        <v>1321</v>
      </c>
      <c r="D208" s="288" t="s">
        <v>1319</v>
      </c>
      <c r="E208" s="12"/>
      <c r="F208" s="234" t="s">
        <v>289</v>
      </c>
      <c r="G208" s="181" t="s">
        <v>1320</v>
      </c>
      <c r="H208" s="204" t="s">
        <v>759</v>
      </c>
      <c r="I208" s="296" t="s">
        <v>1287</v>
      </c>
      <c r="J208" s="12"/>
      <c r="K208" s="13"/>
    </row>
    <row r="209" spans="3:11">
      <c r="C209" s="269" t="s">
        <v>812</v>
      </c>
      <c r="D209" s="12"/>
      <c r="E209" s="12"/>
      <c r="F209" s="268" t="s">
        <v>1323</v>
      </c>
      <c r="G209" s="181" t="s">
        <v>1322</v>
      </c>
      <c r="H209" s="204" t="s">
        <v>805</v>
      </c>
      <c r="I209" s="296" t="s">
        <v>1285</v>
      </c>
      <c r="J209" s="12"/>
      <c r="K209" s="13"/>
    </row>
    <row r="210" spans="3:11">
      <c r="C210" s="269" t="s">
        <v>1338</v>
      </c>
      <c r="D210" s="268" t="s">
        <v>1363</v>
      </c>
      <c r="E210" s="12"/>
      <c r="F210" s="373" t="s">
        <v>1364</v>
      </c>
      <c r="G210" s="357" t="s">
        <v>1337</v>
      </c>
      <c r="H210" s="175" t="s">
        <v>1339</v>
      </c>
      <c r="I210" s="269" t="s">
        <v>1340</v>
      </c>
      <c r="J210" s="12"/>
      <c r="K210" s="13"/>
    </row>
    <row r="211" spans="3:11">
      <c r="C211" s="205" t="s">
        <v>497</v>
      </c>
      <c r="D211" s="216" t="s">
        <v>754</v>
      </c>
      <c r="E211" s="12"/>
      <c r="F211" s="234" t="s">
        <v>289</v>
      </c>
      <c r="G211" s="149" t="s">
        <v>1120</v>
      </c>
      <c r="H211" s="175" t="s">
        <v>292</v>
      </c>
      <c r="I211" s="13" t="s">
        <v>651</v>
      </c>
      <c r="J211" s="12"/>
      <c r="K211" s="13"/>
    </row>
    <row r="212" spans="3:11">
      <c r="C212" s="269" t="s">
        <v>786</v>
      </c>
      <c r="D212" s="12"/>
      <c r="E212" s="12"/>
      <c r="F212" s="268" t="s">
        <v>1345</v>
      </c>
      <c r="G212" s="181" t="s">
        <v>1342</v>
      </c>
      <c r="H212" s="175" t="s">
        <v>1344</v>
      </c>
      <c r="I212" s="269" t="s">
        <v>1343</v>
      </c>
      <c r="J212" s="12"/>
      <c r="K212" s="13"/>
    </row>
    <row r="213" spans="3:11">
      <c r="C213" s="269" t="s">
        <v>757</v>
      </c>
      <c r="D213" s="12"/>
      <c r="E213" s="12"/>
      <c r="F213" s="12" t="s">
        <v>1074</v>
      </c>
      <c r="G213" s="357" t="s">
        <v>1346</v>
      </c>
      <c r="H213" s="175" t="s">
        <v>1344</v>
      </c>
      <c r="I213" s="269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4" t="s">
        <v>473</v>
      </c>
      <c r="G214" s="149" t="s">
        <v>158</v>
      </c>
      <c r="H214" s="234" t="s">
        <v>309</v>
      </c>
      <c r="I214" s="158" t="s">
        <v>646</v>
      </c>
      <c r="J214" s="12"/>
      <c r="K214" s="13"/>
    </row>
    <row r="215" spans="3:11">
      <c r="C215" s="269" t="s">
        <v>786</v>
      </c>
      <c r="D215" s="12" t="s">
        <v>1378</v>
      </c>
      <c r="E215" s="12"/>
      <c r="F215" s="344" t="s">
        <v>1085</v>
      </c>
      <c r="G215" s="181" t="s">
        <v>1353</v>
      </c>
      <c r="H215" s="204" t="s">
        <v>779</v>
      </c>
      <c r="I215" s="296" t="s">
        <v>1325</v>
      </c>
      <c r="J215" s="12"/>
      <c r="K215" s="13"/>
    </row>
    <row r="216" spans="3:11">
      <c r="C216" s="269" t="s">
        <v>1355</v>
      </c>
      <c r="D216" s="268" t="s">
        <v>1354</v>
      </c>
      <c r="E216" s="12"/>
      <c r="F216" s="234" t="s">
        <v>473</v>
      </c>
      <c r="G216" s="149" t="s">
        <v>1326</v>
      </c>
      <c r="H216" s="204" t="s">
        <v>779</v>
      </c>
      <c r="I216" s="296" t="s">
        <v>1327</v>
      </c>
      <c r="J216" s="12"/>
      <c r="K216" s="13"/>
    </row>
    <row r="217" spans="3:11">
      <c r="C217" s="296" t="s">
        <v>786</v>
      </c>
      <c r="D217" s="159"/>
      <c r="E217" s="159"/>
      <c r="F217" s="288" t="s">
        <v>1357</v>
      </c>
      <c r="G217" s="149" t="s">
        <v>1335</v>
      </c>
      <c r="H217" s="204" t="s">
        <v>1332</v>
      </c>
      <c r="I217" s="296" t="s">
        <v>1331</v>
      </c>
      <c r="J217" s="12"/>
      <c r="K217" s="13"/>
    </row>
    <row r="218" spans="3:11">
      <c r="C218" s="296" t="s">
        <v>786</v>
      </c>
      <c r="D218" s="268" t="s">
        <v>1356</v>
      </c>
      <c r="E218" s="12"/>
      <c r="F218" s="234" t="s">
        <v>289</v>
      </c>
      <c r="G218" s="149" t="s">
        <v>1293</v>
      </c>
      <c r="H218" s="204" t="s">
        <v>759</v>
      </c>
      <c r="I218" s="296" t="s">
        <v>1294</v>
      </c>
      <c r="J218" s="12"/>
      <c r="K218" s="13"/>
    </row>
    <row r="219" spans="3:11">
      <c r="C219" s="269" t="s">
        <v>786</v>
      </c>
      <c r="D219" s="268" t="s">
        <v>1361</v>
      </c>
      <c r="E219" s="12"/>
      <c r="F219" s="234" t="s">
        <v>473</v>
      </c>
      <c r="G219" s="149" t="s">
        <v>1348</v>
      </c>
      <c r="H219" s="204" t="s">
        <v>759</v>
      </c>
      <c r="I219" s="296" t="s">
        <v>1349</v>
      </c>
      <c r="J219" s="12"/>
      <c r="K219" s="13"/>
    </row>
    <row r="220" spans="3:11">
      <c r="C220" s="158" t="s">
        <v>497</v>
      </c>
      <c r="D220" s="159" t="s">
        <v>1379</v>
      </c>
      <c r="E220" s="159"/>
      <c r="F220" s="234" t="s">
        <v>473</v>
      </c>
      <c r="G220" s="149" t="s">
        <v>1375</v>
      </c>
      <c r="H220" s="204" t="s">
        <v>759</v>
      </c>
      <c r="I220" s="296" t="s">
        <v>1376</v>
      </c>
      <c r="J220" s="12"/>
      <c r="K220" s="13"/>
    </row>
    <row r="221" spans="3:11">
      <c r="C221" s="158" t="s">
        <v>48</v>
      </c>
      <c r="D221" s="159" t="s">
        <v>1380</v>
      </c>
      <c r="E221" s="159"/>
      <c r="F221" s="342" t="s">
        <v>574</v>
      </c>
      <c r="G221" s="149" t="s">
        <v>1370</v>
      </c>
      <c r="H221" s="204" t="s">
        <v>759</v>
      </c>
      <c r="I221" s="296" t="s">
        <v>1371</v>
      </c>
      <c r="J221" s="12"/>
      <c r="K221" s="13"/>
    </row>
    <row r="222" spans="3:11">
      <c r="C222" s="158" t="s">
        <v>497</v>
      </c>
      <c r="D222" s="159" t="s">
        <v>576</v>
      </c>
      <c r="E222" s="159"/>
      <c r="F222" s="342" t="s">
        <v>574</v>
      </c>
      <c r="G222" s="149" t="s">
        <v>1369</v>
      </c>
      <c r="H222" s="204" t="s">
        <v>759</v>
      </c>
      <c r="I222" s="296" t="s">
        <v>1373</v>
      </c>
      <c r="J222" s="12"/>
      <c r="K222" s="13"/>
    </row>
    <row r="223" spans="3:11">
      <c r="C223" s="296" t="s">
        <v>760</v>
      </c>
      <c r="D223" s="159"/>
      <c r="E223" s="159"/>
      <c r="F223" s="288" t="s">
        <v>1395</v>
      </c>
      <c r="G223" s="149" t="s">
        <v>1381</v>
      </c>
      <c r="H223" s="204" t="s">
        <v>759</v>
      </c>
      <c r="I223" s="296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9" t="s">
        <v>25</v>
      </c>
      <c r="H224" s="175" t="s">
        <v>309</v>
      </c>
      <c r="I224" s="205" t="s">
        <v>712</v>
      </c>
      <c r="J224" s="12"/>
      <c r="K224" s="13"/>
    </row>
    <row r="225" spans="3:11">
      <c r="C225" s="269" t="s">
        <v>757</v>
      </c>
      <c r="D225" s="12"/>
      <c r="E225" s="12"/>
      <c r="F225" s="268" t="s">
        <v>1400</v>
      </c>
      <c r="G225" s="330" t="s">
        <v>1388</v>
      </c>
      <c r="H225" s="204" t="s">
        <v>309</v>
      </c>
      <c r="I225" s="296" t="s">
        <v>1389</v>
      </c>
      <c r="J225" s="12"/>
      <c r="K225" s="13"/>
    </row>
    <row r="226" spans="3:11">
      <c r="C226" s="269" t="s">
        <v>1404</v>
      </c>
      <c r="D226" s="268" t="s">
        <v>1403</v>
      </c>
      <c r="E226" s="12"/>
      <c r="F226" s="234" t="s">
        <v>289</v>
      </c>
      <c r="G226" s="181" t="s">
        <v>1402</v>
      </c>
      <c r="H226" s="204" t="s">
        <v>759</v>
      </c>
      <c r="I226" s="296" t="s">
        <v>1392</v>
      </c>
      <c r="J226" s="12"/>
      <c r="K226" s="13"/>
    </row>
    <row r="227" spans="3:11">
      <c r="C227" s="296" t="s">
        <v>1432</v>
      </c>
      <c r="D227" s="288" t="s">
        <v>1431</v>
      </c>
      <c r="E227" s="159"/>
      <c r="F227" s="342" t="s">
        <v>1430</v>
      </c>
      <c r="G227" s="400" t="s">
        <v>1408</v>
      </c>
      <c r="H227" s="401" t="s">
        <v>779</v>
      </c>
      <c r="I227" s="398" t="s">
        <v>1409</v>
      </c>
      <c r="J227" s="12"/>
      <c r="K227" s="13"/>
    </row>
    <row r="228" spans="3:11">
      <c r="C228" s="398" t="s">
        <v>760</v>
      </c>
      <c r="D228" s="399" t="s">
        <v>1446</v>
      </c>
      <c r="E228" s="159"/>
      <c r="F228" s="342" t="s">
        <v>1430</v>
      </c>
      <c r="G228" s="400" t="s">
        <v>1415</v>
      </c>
      <c r="H228" s="401" t="s">
        <v>759</v>
      </c>
      <c r="I228" s="398" t="s">
        <v>1418</v>
      </c>
      <c r="J228" s="12"/>
      <c r="K228" s="13"/>
    </row>
    <row r="229" spans="3:11">
      <c r="C229" s="398" t="s">
        <v>760</v>
      </c>
      <c r="D229" s="399" t="s">
        <v>1448</v>
      </c>
      <c r="E229" s="159"/>
      <c r="F229" s="234" t="s">
        <v>289</v>
      </c>
      <c r="G229" s="400" t="s">
        <v>1414</v>
      </c>
      <c r="H229" s="401" t="s">
        <v>759</v>
      </c>
      <c r="I229" s="398" t="s">
        <v>1417</v>
      </c>
      <c r="J229" s="12"/>
      <c r="K229" s="13"/>
    </row>
    <row r="230" spans="3:11">
      <c r="C230" s="269" t="s">
        <v>1461</v>
      </c>
      <c r="D230" s="268" t="s">
        <v>1460</v>
      </c>
      <c r="E230" s="12"/>
      <c r="F230" s="344" t="s">
        <v>1085</v>
      </c>
      <c r="G230" s="357" t="s">
        <v>1441</v>
      </c>
      <c r="H230" s="362" t="s">
        <v>1098</v>
      </c>
      <c r="I230" s="296" t="s">
        <v>1442</v>
      </c>
      <c r="J230" s="12"/>
      <c r="K230" s="13"/>
    </row>
    <row r="231" spans="3:11">
      <c r="C231" s="269" t="s">
        <v>823</v>
      </c>
      <c r="D231" s="268" t="s">
        <v>1462</v>
      </c>
      <c r="E231" s="12"/>
      <c r="F231" s="234" t="s">
        <v>473</v>
      </c>
      <c r="G231" s="330" t="s">
        <v>1443</v>
      </c>
      <c r="H231" s="204" t="s">
        <v>1098</v>
      </c>
      <c r="I231" s="296" t="s">
        <v>1444</v>
      </c>
      <c r="J231" s="12"/>
      <c r="K231" s="13"/>
    </row>
    <row r="232" spans="3:11">
      <c r="C232" s="269" t="s">
        <v>1465</v>
      </c>
      <c r="D232" s="268" t="s">
        <v>1464</v>
      </c>
      <c r="E232" s="12"/>
      <c r="F232" s="234" t="s">
        <v>289</v>
      </c>
      <c r="G232" s="149" t="s">
        <v>1437</v>
      </c>
      <c r="H232" s="204" t="s">
        <v>1332</v>
      </c>
      <c r="I232" s="296" t="s">
        <v>1439</v>
      </c>
      <c r="J232" s="12"/>
      <c r="K232" s="13"/>
    </row>
    <row r="233" spans="3:11">
      <c r="C233" s="269" t="s">
        <v>1467</v>
      </c>
      <c r="D233" s="288" t="s">
        <v>1466</v>
      </c>
      <c r="E233" s="12"/>
      <c r="F233" s="234" t="s">
        <v>473</v>
      </c>
      <c r="G233" s="330" t="s">
        <v>1449</v>
      </c>
      <c r="H233" s="204" t="s">
        <v>296</v>
      </c>
      <c r="I233" s="296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6" t="s">
        <v>289</v>
      </c>
      <c r="G234" s="181" t="s">
        <v>184</v>
      </c>
      <c r="H234" s="216" t="s">
        <v>296</v>
      </c>
      <c r="I234" s="13" t="s">
        <v>386</v>
      </c>
      <c r="J234" s="216"/>
      <c r="K234" s="13"/>
    </row>
    <row r="235" spans="3:11">
      <c r="C235" s="269" t="s">
        <v>757</v>
      </c>
      <c r="D235" s="12"/>
      <c r="E235" s="12"/>
      <c r="F235" s="268" t="s">
        <v>1504</v>
      </c>
      <c r="G235" s="291" t="s">
        <v>1476</v>
      </c>
      <c r="H235" s="204" t="s">
        <v>779</v>
      </c>
      <c r="I235" s="296" t="s">
        <v>1485</v>
      </c>
      <c r="J235" s="12"/>
      <c r="K235" s="13"/>
    </row>
    <row r="236" spans="3:11">
      <c r="C236" s="269" t="s">
        <v>1516</v>
      </c>
      <c r="D236" s="12"/>
      <c r="E236" s="12"/>
      <c r="F236" s="268" t="s">
        <v>1517</v>
      </c>
      <c r="G236" s="267" t="s">
        <v>1491</v>
      </c>
      <c r="H236" s="204" t="s">
        <v>779</v>
      </c>
      <c r="I236" s="296" t="s">
        <v>1493</v>
      </c>
      <c r="J236" s="12"/>
      <c r="K236" s="13"/>
    </row>
    <row r="237" spans="3:11">
      <c r="C237" s="269" t="s">
        <v>757</v>
      </c>
      <c r="D237" s="12"/>
      <c r="E237" s="12"/>
      <c r="F237" s="373" t="s">
        <v>1519</v>
      </c>
      <c r="G237" s="149" t="s">
        <v>1518</v>
      </c>
      <c r="H237" s="204" t="s">
        <v>779</v>
      </c>
      <c r="I237" s="296" t="s">
        <v>780</v>
      </c>
      <c r="J237" s="12"/>
      <c r="K237" s="13"/>
    </row>
    <row r="238" spans="3:11">
      <c r="C238" s="296" t="s">
        <v>760</v>
      </c>
      <c r="D238" s="288" t="s">
        <v>1527</v>
      </c>
      <c r="E238" s="159"/>
      <c r="F238" s="234" t="s">
        <v>473</v>
      </c>
      <c r="G238" s="149" t="s">
        <v>1528</v>
      </c>
      <c r="H238" s="204" t="s">
        <v>993</v>
      </c>
      <c r="I238" s="296" t="s">
        <v>1507</v>
      </c>
      <c r="J238" s="12"/>
      <c r="K238" s="13"/>
    </row>
    <row r="239" spans="3:11">
      <c r="C239" s="296" t="s">
        <v>760</v>
      </c>
      <c r="D239" s="159"/>
      <c r="E239" s="159"/>
      <c r="F239" s="288" t="s">
        <v>1530</v>
      </c>
      <c r="G239" s="149" t="s">
        <v>1529</v>
      </c>
      <c r="H239" s="204" t="s">
        <v>759</v>
      </c>
      <c r="I239" s="296" t="s">
        <v>1513</v>
      </c>
      <c r="J239" s="12"/>
      <c r="K239" s="13"/>
    </row>
    <row r="240" spans="3:11">
      <c r="C240" s="296" t="s">
        <v>786</v>
      </c>
      <c r="D240" s="288" t="s">
        <v>1532</v>
      </c>
      <c r="E240" s="159"/>
      <c r="F240" s="159"/>
      <c r="G240" s="149" t="s">
        <v>1531</v>
      </c>
      <c r="H240" s="204" t="s">
        <v>759</v>
      </c>
      <c r="I240" s="296" t="s">
        <v>1515</v>
      </c>
      <c r="J240" s="12"/>
      <c r="K240" s="13"/>
    </row>
    <row r="241" spans="3:11">
      <c r="C241" s="296" t="s">
        <v>760</v>
      </c>
      <c r="D241" s="288" t="s">
        <v>1538</v>
      </c>
      <c r="E241" s="12"/>
      <c r="F241" s="342" t="s">
        <v>1085</v>
      </c>
      <c r="G241" s="330" t="s">
        <v>1358</v>
      </c>
      <c r="H241" s="204" t="s">
        <v>759</v>
      </c>
      <c r="I241" s="296" t="s">
        <v>1359</v>
      </c>
      <c r="J241" s="12"/>
      <c r="K241" s="13"/>
    </row>
    <row r="242" spans="3:11">
      <c r="C242" s="269" t="s">
        <v>786</v>
      </c>
      <c r="D242" s="12"/>
      <c r="E242" s="12"/>
      <c r="F242" s="268" t="s">
        <v>1543</v>
      </c>
      <c r="G242" s="267" t="s">
        <v>1523</v>
      </c>
      <c r="H242" s="204" t="s">
        <v>759</v>
      </c>
      <c r="I242" s="296" t="s">
        <v>1524</v>
      </c>
      <c r="J242" s="12"/>
      <c r="K242" s="13"/>
    </row>
    <row r="243" spans="3:11">
      <c r="C243" s="296" t="s">
        <v>757</v>
      </c>
      <c r="D243" s="288" t="s">
        <v>1473</v>
      </c>
      <c r="E243" s="159"/>
      <c r="F243" s="344" t="s">
        <v>1085</v>
      </c>
      <c r="G243" s="357" t="s">
        <v>1051</v>
      </c>
      <c r="H243" s="204" t="s">
        <v>759</v>
      </c>
      <c r="I243" s="296" t="s">
        <v>1052</v>
      </c>
      <c r="J243" s="159"/>
      <c r="K243" s="158"/>
    </row>
    <row r="244" spans="3:11">
      <c r="C244" s="296" t="s">
        <v>757</v>
      </c>
      <c r="D244" s="159"/>
      <c r="E244" s="159"/>
      <c r="F244" s="342" t="s">
        <v>1073</v>
      </c>
      <c r="G244" s="267" t="s">
        <v>1053</v>
      </c>
      <c r="H244" s="204" t="s">
        <v>759</v>
      </c>
      <c r="I244" s="296" t="s">
        <v>1054</v>
      </c>
      <c r="J244" s="12"/>
      <c r="K244" s="13"/>
    </row>
    <row r="245" spans="3:11">
      <c r="C245" s="269" t="s">
        <v>786</v>
      </c>
      <c r="D245" s="268" t="s">
        <v>1552</v>
      </c>
      <c r="E245" s="12"/>
      <c r="F245" s="344" t="s">
        <v>1085</v>
      </c>
      <c r="G245" s="357" t="s">
        <v>1536</v>
      </c>
      <c r="H245" s="362" t="s">
        <v>779</v>
      </c>
      <c r="I245" s="296" t="s">
        <v>1540</v>
      </c>
      <c r="J245" s="12"/>
      <c r="K245" s="13"/>
    </row>
    <row r="246" spans="3:11">
      <c r="C246" s="269" t="s">
        <v>786</v>
      </c>
      <c r="D246" s="12"/>
      <c r="E246" s="12"/>
      <c r="F246" s="431" t="s">
        <v>756</v>
      </c>
      <c r="G246" s="357" t="s">
        <v>1537</v>
      </c>
      <c r="H246" s="362" t="s">
        <v>779</v>
      </c>
      <c r="I246" s="296" t="s">
        <v>1542</v>
      </c>
      <c r="J246" s="12"/>
      <c r="K246" s="13"/>
    </row>
    <row r="247" spans="3:11">
      <c r="C247" s="269" t="s">
        <v>757</v>
      </c>
      <c r="D247" s="268" t="s">
        <v>1584</v>
      </c>
      <c r="E247" s="12"/>
      <c r="F247" s="342" t="s">
        <v>1430</v>
      </c>
      <c r="G247" s="149" t="s">
        <v>1547</v>
      </c>
      <c r="H247" s="175" t="s">
        <v>779</v>
      </c>
      <c r="I247" s="296" t="s">
        <v>1546</v>
      </c>
      <c r="J247" s="12"/>
      <c r="K247" s="13"/>
    </row>
    <row r="248" spans="3:11">
      <c r="C248" s="296" t="s">
        <v>757</v>
      </c>
      <c r="D248" s="288" t="s">
        <v>1582</v>
      </c>
      <c r="E248" s="159"/>
      <c r="F248" s="344" t="s">
        <v>787</v>
      </c>
      <c r="G248" s="357" t="s">
        <v>862</v>
      </c>
      <c r="H248" s="362" t="s">
        <v>779</v>
      </c>
      <c r="I248" s="296" t="s">
        <v>864</v>
      </c>
      <c r="J248" s="12"/>
      <c r="K248" s="13"/>
    </row>
    <row r="249" spans="3:11">
      <c r="C249" s="269" t="s">
        <v>786</v>
      </c>
      <c r="D249" s="12"/>
      <c r="E249" s="12"/>
      <c r="F249" s="342" t="s">
        <v>1074</v>
      </c>
      <c r="G249" s="181" t="s">
        <v>1162</v>
      </c>
      <c r="H249" s="204" t="s">
        <v>1098</v>
      </c>
      <c r="I249" s="296" t="s">
        <v>1123</v>
      </c>
      <c r="J249" s="12"/>
      <c r="K249" s="269" t="s">
        <v>1585</v>
      </c>
    </row>
    <row r="250" spans="3:11">
      <c r="C250" s="269" t="s">
        <v>786</v>
      </c>
      <c r="D250" s="268" t="s">
        <v>1502</v>
      </c>
      <c r="E250" s="12"/>
      <c r="F250" s="344" t="s">
        <v>1085</v>
      </c>
      <c r="G250" s="267" t="s">
        <v>1458</v>
      </c>
      <c r="H250" s="204" t="s">
        <v>779</v>
      </c>
      <c r="I250" s="296" t="s">
        <v>1459</v>
      </c>
      <c r="J250" s="12"/>
      <c r="K250" s="440" t="s">
        <v>1602</v>
      </c>
    </row>
    <row r="251" spans="3:11">
      <c r="C251" s="13" t="s">
        <v>48</v>
      </c>
      <c r="D251" s="12" t="s">
        <v>1086</v>
      </c>
      <c r="E251" s="12"/>
      <c r="F251" s="344" t="s">
        <v>1085</v>
      </c>
      <c r="G251" s="267" t="s">
        <v>1195</v>
      </c>
      <c r="H251" s="204" t="s">
        <v>995</v>
      </c>
      <c r="I251" s="296" t="s">
        <v>1175</v>
      </c>
      <c r="J251" s="12"/>
      <c r="K251" s="13"/>
    </row>
    <row r="252" spans="3:11">
      <c r="C252" s="296" t="s">
        <v>48</v>
      </c>
      <c r="D252" s="288" t="s">
        <v>756</v>
      </c>
      <c r="E252" s="12"/>
      <c r="F252" s="344" t="s">
        <v>1085</v>
      </c>
      <c r="G252" s="267" t="s">
        <v>1745</v>
      </c>
      <c r="H252" s="204" t="s">
        <v>300</v>
      </c>
      <c r="I252" s="158" t="s">
        <v>1562</v>
      </c>
      <c r="J252" s="12"/>
      <c r="K252" s="13"/>
    </row>
    <row r="253" spans="3:11">
      <c r="C253" s="296" t="s">
        <v>497</v>
      </c>
      <c r="D253" s="288" t="s">
        <v>1535</v>
      </c>
      <c r="E253" s="12"/>
      <c r="F253" s="344" t="s">
        <v>1085</v>
      </c>
      <c r="G253" s="267" t="s">
        <v>1746</v>
      </c>
      <c r="H253" s="204" t="s">
        <v>296</v>
      </c>
      <c r="I253" s="158" t="s">
        <v>1563</v>
      </c>
      <c r="J253" s="12"/>
      <c r="K253" s="13"/>
    </row>
    <row r="254" spans="3:11">
      <c r="C254" s="296" t="s">
        <v>497</v>
      </c>
      <c r="D254" s="288" t="s">
        <v>1949</v>
      </c>
      <c r="E254" s="159"/>
      <c r="F254" s="234" t="s">
        <v>473</v>
      </c>
      <c r="G254" s="149" t="s">
        <v>1599</v>
      </c>
      <c r="H254" s="204" t="s">
        <v>779</v>
      </c>
      <c r="I254" s="296" t="s">
        <v>1604</v>
      </c>
      <c r="J254" s="159"/>
      <c r="K254" s="158"/>
    </row>
    <row r="255" spans="3:11">
      <c r="C255" s="296" t="s">
        <v>786</v>
      </c>
      <c r="D255" s="288" t="s">
        <v>1950</v>
      </c>
      <c r="E255" s="159"/>
      <c r="F255" s="344" t="s">
        <v>1085</v>
      </c>
      <c r="G255" s="267" t="s">
        <v>1600</v>
      </c>
      <c r="H255" s="204" t="s">
        <v>779</v>
      </c>
      <c r="I255" s="296" t="s">
        <v>1605</v>
      </c>
      <c r="J255" s="159"/>
      <c r="K255" s="158"/>
    </row>
    <row r="256" spans="3:11">
      <c r="C256" s="13" t="s">
        <v>48</v>
      </c>
      <c r="D256" s="12" t="s">
        <v>312</v>
      </c>
      <c r="E256" s="12"/>
      <c r="F256" s="342" t="s">
        <v>574</v>
      </c>
      <c r="G256" s="149" t="s">
        <v>1601</v>
      </c>
      <c r="H256" s="204" t="s">
        <v>779</v>
      </c>
      <c r="I256" s="296" t="s">
        <v>1606</v>
      </c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8" activePane="bottomLeft" state="frozen"/>
      <selection pane="bottomLeft" activeCell="F66" sqref="F66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1" t="s">
        <v>474</v>
      </c>
      <c r="D3" s="352">
        <v>1</v>
      </c>
      <c r="E3" s="353" t="s">
        <v>473</v>
      </c>
      <c r="F3" s="354" t="s">
        <v>640</v>
      </c>
      <c r="G3" s="353">
        <v>2018</v>
      </c>
      <c r="H3" s="353" t="s">
        <v>296</v>
      </c>
      <c r="I3" s="354" t="s">
        <v>385</v>
      </c>
      <c r="J3" s="355">
        <v>43464</v>
      </c>
      <c r="K3" s="356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19" t="s">
        <v>474</v>
      </c>
      <c r="D29" s="320">
        <v>1</v>
      </c>
      <c r="E29" s="316" t="s">
        <v>289</v>
      </c>
      <c r="F29" s="311" t="s">
        <v>371</v>
      </c>
      <c r="G29" s="309">
        <v>2019</v>
      </c>
      <c r="H29" s="312" t="s">
        <v>309</v>
      </c>
      <c r="I29" s="321" t="s">
        <v>631</v>
      </c>
      <c r="J29" s="322">
        <v>43834</v>
      </c>
      <c r="K29" s="323"/>
    </row>
    <row r="30" spans="2:11">
      <c r="B30" s="229">
        <v>2</v>
      </c>
      <c r="C30" s="319" t="s">
        <v>48</v>
      </c>
      <c r="D30" s="320">
        <v>1</v>
      </c>
      <c r="E30" s="316" t="s">
        <v>289</v>
      </c>
      <c r="F30" s="311" t="s">
        <v>153</v>
      </c>
      <c r="G30" s="309">
        <v>2019</v>
      </c>
      <c r="H30" s="316" t="s">
        <v>309</v>
      </c>
      <c r="I30" s="314" t="s">
        <v>710</v>
      </c>
      <c r="J30" s="322">
        <v>43841</v>
      </c>
      <c r="K30" s="323"/>
    </row>
    <row r="31" spans="2:11">
      <c r="B31" s="229">
        <v>3</v>
      </c>
      <c r="C31" s="315" t="s">
        <v>825</v>
      </c>
      <c r="D31" s="309">
        <v>1</v>
      </c>
      <c r="E31" s="324" t="s">
        <v>824</v>
      </c>
      <c r="F31" s="311" t="s">
        <v>804</v>
      </c>
      <c r="G31" s="309">
        <v>2019</v>
      </c>
      <c r="H31" s="312" t="s">
        <v>779</v>
      </c>
      <c r="I31" s="308" t="s">
        <v>806</v>
      </c>
      <c r="J31" s="313">
        <v>43880</v>
      </c>
      <c r="K31" s="314"/>
    </row>
    <row r="32" spans="2:11">
      <c r="B32" s="229">
        <v>4</v>
      </c>
      <c r="C32" s="315" t="s">
        <v>843</v>
      </c>
      <c r="D32" s="309">
        <v>1</v>
      </c>
      <c r="E32" s="316" t="s">
        <v>289</v>
      </c>
      <c r="F32" s="311" t="s">
        <v>821</v>
      </c>
      <c r="G32" s="309">
        <v>2020</v>
      </c>
      <c r="H32" s="312" t="s">
        <v>809</v>
      </c>
      <c r="I32" s="308" t="s">
        <v>822</v>
      </c>
      <c r="J32" s="313">
        <v>43942</v>
      </c>
      <c r="K32" s="314"/>
    </row>
    <row r="33" spans="2:11">
      <c r="B33" s="229">
        <v>5</v>
      </c>
      <c r="C33" s="315" t="s">
        <v>877</v>
      </c>
      <c r="D33" s="309">
        <v>1</v>
      </c>
      <c r="E33" s="316" t="s">
        <v>301</v>
      </c>
      <c r="F33" s="311" t="s">
        <v>874</v>
      </c>
      <c r="G33" s="309">
        <v>2018</v>
      </c>
      <c r="H33" s="310" t="s">
        <v>875</v>
      </c>
      <c r="I33" s="308" t="s">
        <v>876</v>
      </c>
      <c r="J33" s="313">
        <v>44038</v>
      </c>
      <c r="K33" s="308" t="s">
        <v>878</v>
      </c>
    </row>
    <row r="34" spans="2:11">
      <c r="B34" s="229">
        <v>6</v>
      </c>
      <c r="C34" s="315" t="s">
        <v>877</v>
      </c>
      <c r="D34" s="309">
        <v>1</v>
      </c>
      <c r="E34" s="316" t="s">
        <v>301</v>
      </c>
      <c r="F34" s="311" t="s">
        <v>870</v>
      </c>
      <c r="G34" s="309">
        <v>2016</v>
      </c>
      <c r="H34" s="312" t="s">
        <v>759</v>
      </c>
      <c r="I34" s="308" t="s">
        <v>873</v>
      </c>
      <c r="J34" s="313">
        <v>44038</v>
      </c>
      <c r="K34" s="308" t="s">
        <v>878</v>
      </c>
    </row>
    <row r="35" spans="2:11">
      <c r="B35" s="229">
        <v>7</v>
      </c>
      <c r="C35" s="318" t="s">
        <v>368</v>
      </c>
      <c r="D35" s="309"/>
      <c r="E35" s="316" t="s">
        <v>301</v>
      </c>
      <c r="F35" s="311" t="s">
        <v>866</v>
      </c>
      <c r="G35" s="309">
        <v>2020</v>
      </c>
      <c r="H35" s="312" t="s">
        <v>863</v>
      </c>
      <c r="I35" s="308" t="s">
        <v>867</v>
      </c>
      <c r="J35" s="313">
        <v>44052</v>
      </c>
      <c r="K35" s="308" t="s">
        <v>878</v>
      </c>
    </row>
    <row r="36" spans="2:11">
      <c r="B36" s="229">
        <v>8</v>
      </c>
      <c r="C36" s="318" t="s">
        <v>368</v>
      </c>
      <c r="D36" s="309">
        <v>1</v>
      </c>
      <c r="E36" s="316" t="s">
        <v>301</v>
      </c>
      <c r="F36" s="311" t="s">
        <v>985</v>
      </c>
      <c r="G36" s="309">
        <v>2018</v>
      </c>
      <c r="H36" s="312" t="s">
        <v>774</v>
      </c>
      <c r="I36" s="308" t="s">
        <v>987</v>
      </c>
      <c r="J36" s="313">
        <v>44137</v>
      </c>
      <c r="K36" s="314" t="s">
        <v>1021</v>
      </c>
    </row>
    <row r="37" spans="2:11">
      <c r="B37" s="229">
        <v>9</v>
      </c>
      <c r="C37" s="318" t="s">
        <v>368</v>
      </c>
      <c r="D37" s="309">
        <v>1</v>
      </c>
      <c r="E37" s="316" t="s">
        <v>301</v>
      </c>
      <c r="F37" s="311" t="s">
        <v>988</v>
      </c>
      <c r="G37" s="309">
        <v>2018</v>
      </c>
      <c r="H37" s="310" t="s">
        <v>875</v>
      </c>
      <c r="I37" s="308" t="s">
        <v>989</v>
      </c>
      <c r="J37" s="313">
        <v>44140</v>
      </c>
      <c r="K37" s="314" t="s">
        <v>1021</v>
      </c>
    </row>
    <row r="38" spans="2:11">
      <c r="B38" s="229">
        <v>10</v>
      </c>
      <c r="C38" s="318" t="s">
        <v>368</v>
      </c>
      <c r="D38" s="309">
        <v>1</v>
      </c>
      <c r="E38" s="316" t="s">
        <v>301</v>
      </c>
      <c r="F38" s="311" t="s">
        <v>991</v>
      </c>
      <c r="G38" s="309">
        <v>2017</v>
      </c>
      <c r="H38" s="312" t="s">
        <v>993</v>
      </c>
      <c r="I38" s="308" t="s">
        <v>992</v>
      </c>
      <c r="J38" s="313">
        <v>44139</v>
      </c>
      <c r="K38" s="314" t="s">
        <v>1021</v>
      </c>
    </row>
    <row r="39" spans="2:11">
      <c r="B39" s="229">
        <v>11</v>
      </c>
      <c r="C39" s="318" t="s">
        <v>497</v>
      </c>
      <c r="D39" s="309">
        <v>1</v>
      </c>
      <c r="E39" s="316" t="s">
        <v>289</v>
      </c>
      <c r="F39" s="311" t="s">
        <v>1023</v>
      </c>
      <c r="G39" s="309">
        <v>2020</v>
      </c>
      <c r="H39" s="312" t="s">
        <v>779</v>
      </c>
      <c r="I39" s="308" t="s">
        <v>1024</v>
      </c>
      <c r="J39" s="313">
        <v>44164</v>
      </c>
      <c r="K39" s="314"/>
    </row>
    <row r="40" spans="2:11" ht="15.75" thickBot="1">
      <c r="B40" s="227">
        <v>12</v>
      </c>
      <c r="C40" s="413" t="s">
        <v>1068</v>
      </c>
      <c r="D40" s="414">
        <v>1</v>
      </c>
      <c r="E40" s="415" t="s">
        <v>289</v>
      </c>
      <c r="F40" s="416" t="s">
        <v>1044</v>
      </c>
      <c r="G40" s="414">
        <v>2020</v>
      </c>
      <c r="H40" s="417" t="s">
        <v>768</v>
      </c>
      <c r="I40" s="418" t="s">
        <v>1045</v>
      </c>
      <c r="J40" s="419">
        <v>44171</v>
      </c>
      <c r="K40" s="420"/>
    </row>
    <row r="41" spans="2:11" ht="15.75" thickTop="1">
      <c r="B41" s="229">
        <v>1</v>
      </c>
      <c r="C41" s="421" t="s">
        <v>1114</v>
      </c>
      <c r="D41" s="422">
        <v>1</v>
      </c>
      <c r="E41" s="423" t="s">
        <v>1085</v>
      </c>
      <c r="F41" s="424" t="s">
        <v>971</v>
      </c>
      <c r="G41" s="422">
        <v>2020</v>
      </c>
      <c r="H41" s="425" t="s">
        <v>309</v>
      </c>
      <c r="I41" s="426" t="s">
        <v>1075</v>
      </c>
      <c r="J41" s="427">
        <v>44199</v>
      </c>
      <c r="K41" s="426"/>
    </row>
    <row r="42" spans="2:11">
      <c r="B42" s="229">
        <v>2</v>
      </c>
      <c r="C42" s="327" t="s">
        <v>1116</v>
      </c>
      <c r="D42" s="328">
        <v>1</v>
      </c>
      <c r="E42" s="331" t="s">
        <v>310</v>
      </c>
      <c r="F42" s="330" t="s">
        <v>1070</v>
      </c>
      <c r="G42" s="328">
        <v>2020</v>
      </c>
      <c r="H42" s="346" t="s">
        <v>759</v>
      </c>
      <c r="I42" s="347" t="s">
        <v>1010</v>
      </c>
      <c r="J42" s="333">
        <v>44201</v>
      </c>
      <c r="K42" s="347" t="s">
        <v>1117</v>
      </c>
    </row>
    <row r="43" spans="2:11">
      <c r="B43" s="229">
        <v>3</v>
      </c>
      <c r="C43" s="348" t="s">
        <v>497</v>
      </c>
      <c r="D43" s="328">
        <v>1</v>
      </c>
      <c r="E43" s="329" t="s">
        <v>824</v>
      </c>
      <c r="F43" s="330" t="s">
        <v>1141</v>
      </c>
      <c r="G43" s="328">
        <v>2019</v>
      </c>
      <c r="H43" s="349" t="s">
        <v>830</v>
      </c>
      <c r="I43" s="347" t="s">
        <v>1143</v>
      </c>
      <c r="J43" s="333">
        <v>44241</v>
      </c>
      <c r="K43" s="332"/>
    </row>
    <row r="44" spans="2:11">
      <c r="B44" s="229">
        <v>4</v>
      </c>
      <c r="C44" s="348" t="s">
        <v>48</v>
      </c>
      <c r="D44" s="328">
        <v>1</v>
      </c>
      <c r="E44" s="329" t="s">
        <v>1085</v>
      </c>
      <c r="F44" s="330" t="s">
        <v>977</v>
      </c>
      <c r="G44" s="328">
        <v>2020</v>
      </c>
      <c r="H44" s="346" t="s">
        <v>1098</v>
      </c>
      <c r="I44" s="347" t="s">
        <v>1105</v>
      </c>
      <c r="J44" s="333">
        <v>44243</v>
      </c>
      <c r="K44" s="332"/>
    </row>
    <row r="45" spans="2:11">
      <c r="B45" s="229">
        <v>5</v>
      </c>
      <c r="C45" s="348" t="s">
        <v>48</v>
      </c>
      <c r="D45" s="328">
        <v>1</v>
      </c>
      <c r="E45" s="329" t="s">
        <v>824</v>
      </c>
      <c r="F45" s="330" t="s">
        <v>1170</v>
      </c>
      <c r="G45" s="328">
        <v>2020</v>
      </c>
      <c r="H45" s="346" t="s">
        <v>779</v>
      </c>
      <c r="I45" s="347" t="s">
        <v>1172</v>
      </c>
      <c r="J45" s="333">
        <v>44245</v>
      </c>
      <c r="K45" s="332"/>
    </row>
    <row r="46" spans="2:11">
      <c r="B46" s="229">
        <v>6</v>
      </c>
      <c r="C46" s="348" t="s">
        <v>497</v>
      </c>
      <c r="D46" s="328">
        <v>1</v>
      </c>
      <c r="E46" s="331" t="s">
        <v>301</v>
      </c>
      <c r="F46" s="330" t="s">
        <v>1149</v>
      </c>
      <c r="G46" s="328">
        <v>2019</v>
      </c>
      <c r="H46" s="346" t="s">
        <v>759</v>
      </c>
      <c r="I46" s="347" t="s">
        <v>1112</v>
      </c>
      <c r="J46" s="333">
        <v>44253</v>
      </c>
      <c r="K46" s="332"/>
    </row>
    <row r="47" spans="2:11">
      <c r="B47" s="229">
        <v>7</v>
      </c>
      <c r="C47" s="348" t="s">
        <v>497</v>
      </c>
      <c r="D47" s="328">
        <v>1</v>
      </c>
      <c r="E47" s="329" t="s">
        <v>824</v>
      </c>
      <c r="F47" s="330" t="s">
        <v>1191</v>
      </c>
      <c r="G47" s="328">
        <v>2020</v>
      </c>
      <c r="H47" s="346" t="s">
        <v>779</v>
      </c>
      <c r="I47" s="347" t="s">
        <v>1156</v>
      </c>
      <c r="J47" s="333">
        <v>44273</v>
      </c>
      <c r="K47" s="332"/>
    </row>
    <row r="48" spans="2:11">
      <c r="B48" s="229">
        <v>8</v>
      </c>
      <c r="C48" s="348" t="s">
        <v>497</v>
      </c>
      <c r="D48" s="328">
        <v>1</v>
      </c>
      <c r="E48" s="331" t="s">
        <v>289</v>
      </c>
      <c r="F48" s="330" t="s">
        <v>1213</v>
      </c>
      <c r="G48" s="328">
        <v>2020</v>
      </c>
      <c r="H48" s="346" t="s">
        <v>302</v>
      </c>
      <c r="I48" s="332" t="s">
        <v>1214</v>
      </c>
      <c r="J48" s="333">
        <v>44280</v>
      </c>
      <c r="K48" s="332"/>
    </row>
    <row r="49" spans="2:11">
      <c r="B49" s="229">
        <v>9</v>
      </c>
      <c r="C49" s="360" t="s">
        <v>497</v>
      </c>
      <c r="D49" s="361">
        <v>1</v>
      </c>
      <c r="E49" s="344" t="s">
        <v>1085</v>
      </c>
      <c r="F49" s="357" t="s">
        <v>1253</v>
      </c>
      <c r="G49" s="361">
        <v>2019</v>
      </c>
      <c r="H49" s="362" t="s">
        <v>759</v>
      </c>
      <c r="I49" s="363" t="s">
        <v>1185</v>
      </c>
      <c r="J49" s="358">
        <v>44312</v>
      </c>
      <c r="K49" s="364" t="s">
        <v>1295</v>
      </c>
    </row>
    <row r="50" spans="2:11">
      <c r="B50" s="229">
        <v>10</v>
      </c>
      <c r="C50" s="366" t="s">
        <v>760</v>
      </c>
      <c r="D50" s="374"/>
      <c r="E50" s="374"/>
      <c r="F50" s="369" t="s">
        <v>1350</v>
      </c>
      <c r="G50" s="368">
        <v>2019</v>
      </c>
      <c r="H50" s="370" t="s">
        <v>759</v>
      </c>
      <c r="I50" s="366" t="s">
        <v>1351</v>
      </c>
      <c r="J50" s="375">
        <v>44349</v>
      </c>
      <c r="K50" s="376"/>
    </row>
    <row r="51" spans="2:11">
      <c r="B51" s="229">
        <v>11</v>
      </c>
      <c r="C51" s="360" t="s">
        <v>497</v>
      </c>
      <c r="D51" s="361">
        <v>1</v>
      </c>
      <c r="E51" s="344" t="s">
        <v>1085</v>
      </c>
      <c r="F51" s="357" t="s">
        <v>1384</v>
      </c>
      <c r="G51" s="361">
        <v>2019</v>
      </c>
      <c r="H51" s="362" t="s">
        <v>759</v>
      </c>
      <c r="I51" s="363" t="s">
        <v>1385</v>
      </c>
      <c r="J51" s="358">
        <v>44431</v>
      </c>
      <c r="K51" s="364" t="s">
        <v>1412</v>
      </c>
    </row>
    <row r="52" spans="2:11">
      <c r="B52" s="229">
        <v>12</v>
      </c>
      <c r="C52" s="327" t="s">
        <v>1416</v>
      </c>
      <c r="D52" s="328">
        <v>1</v>
      </c>
      <c r="E52" s="331" t="s">
        <v>289</v>
      </c>
      <c r="F52" s="330" t="s">
        <v>1060</v>
      </c>
      <c r="G52" s="328">
        <v>2020</v>
      </c>
      <c r="H52" s="346" t="s">
        <v>759</v>
      </c>
      <c r="I52" s="347" t="s">
        <v>1061</v>
      </c>
      <c r="J52" s="333">
        <v>44437</v>
      </c>
      <c r="K52" s="332"/>
    </row>
    <row r="53" spans="2:11">
      <c r="B53" s="229">
        <v>13</v>
      </c>
      <c r="C53" s="390" t="s">
        <v>760</v>
      </c>
      <c r="D53" s="386">
        <v>1</v>
      </c>
      <c r="E53" s="391" t="s">
        <v>824</v>
      </c>
      <c r="F53" s="387" t="s">
        <v>1230</v>
      </c>
      <c r="G53" s="385">
        <v>2021</v>
      </c>
      <c r="H53" s="388" t="s">
        <v>759</v>
      </c>
      <c r="I53" s="384" t="s">
        <v>1227</v>
      </c>
      <c r="J53" s="333">
        <v>44442</v>
      </c>
      <c r="K53" s="389"/>
    </row>
    <row r="54" spans="2:11">
      <c r="B54" s="229">
        <v>14</v>
      </c>
      <c r="C54" s="347" t="s">
        <v>1428</v>
      </c>
      <c r="D54" s="328">
        <v>1</v>
      </c>
      <c r="E54" s="331" t="s">
        <v>289</v>
      </c>
      <c r="F54" s="387" t="s">
        <v>1410</v>
      </c>
      <c r="G54" s="386">
        <v>2016</v>
      </c>
      <c r="H54" s="388" t="s">
        <v>779</v>
      </c>
      <c r="I54" s="384" t="s">
        <v>1411</v>
      </c>
      <c r="J54" s="333">
        <v>44449</v>
      </c>
      <c r="K54" s="332"/>
    </row>
    <row r="55" spans="2:11">
      <c r="B55" s="229">
        <v>15</v>
      </c>
      <c r="C55" s="366" t="s">
        <v>1472</v>
      </c>
      <c r="D55" s="368">
        <v>1</v>
      </c>
      <c r="E55" s="402" t="s">
        <v>310</v>
      </c>
      <c r="F55" s="369" t="s">
        <v>1456</v>
      </c>
      <c r="G55" s="368">
        <v>2019</v>
      </c>
      <c r="H55" s="370" t="s">
        <v>759</v>
      </c>
      <c r="I55" s="366" t="s">
        <v>1457</v>
      </c>
      <c r="J55" s="371">
        <v>44493</v>
      </c>
      <c r="K55" s="372"/>
    </row>
    <row r="56" spans="2:11">
      <c r="B56" s="229">
        <v>16</v>
      </c>
      <c r="C56" s="363" t="s">
        <v>1474</v>
      </c>
      <c r="D56" s="361">
        <v>1</v>
      </c>
      <c r="E56" s="344" t="s">
        <v>1085</v>
      </c>
      <c r="F56" s="357" t="s">
        <v>1468</v>
      </c>
      <c r="G56" s="361">
        <v>2020</v>
      </c>
      <c r="H56" s="362" t="s">
        <v>830</v>
      </c>
      <c r="I56" s="363" t="s">
        <v>1470</v>
      </c>
      <c r="J56" s="358">
        <v>44500</v>
      </c>
      <c r="K56" s="364"/>
    </row>
    <row r="57" spans="2:11">
      <c r="B57" s="229">
        <v>17</v>
      </c>
      <c r="C57" s="347" t="s">
        <v>1487</v>
      </c>
      <c r="D57" s="328">
        <v>1</v>
      </c>
      <c r="E57" s="331" t="s">
        <v>289</v>
      </c>
      <c r="F57" s="330" t="s">
        <v>1451</v>
      </c>
      <c r="G57" s="328">
        <v>2020</v>
      </c>
      <c r="H57" s="346" t="s">
        <v>296</v>
      </c>
      <c r="I57" s="347" t="s">
        <v>1482</v>
      </c>
      <c r="J57" s="333">
        <v>44501</v>
      </c>
      <c r="K57" s="332"/>
    </row>
    <row r="58" spans="2:11" ht="15.75" thickBot="1">
      <c r="B58" s="229">
        <v>18</v>
      </c>
      <c r="C58" s="405" t="s">
        <v>1544</v>
      </c>
      <c r="D58" s="406">
        <v>1</v>
      </c>
      <c r="E58" s="407" t="s">
        <v>824</v>
      </c>
      <c r="F58" s="408" t="s">
        <v>1488</v>
      </c>
      <c r="G58" s="406">
        <v>2019</v>
      </c>
      <c r="H58" s="409" t="s">
        <v>779</v>
      </c>
      <c r="I58" s="405" t="s">
        <v>1489</v>
      </c>
      <c r="J58" s="410">
        <v>44560</v>
      </c>
      <c r="K58" s="411"/>
    </row>
    <row r="59" spans="2:11" ht="15.75" thickTop="1">
      <c r="B59" s="412">
        <v>1</v>
      </c>
      <c r="C59" s="457" t="s">
        <v>1549</v>
      </c>
      <c r="D59" s="458">
        <v>1</v>
      </c>
      <c r="E59" s="459" t="s">
        <v>1085</v>
      </c>
      <c r="F59" s="460" t="s">
        <v>1454</v>
      </c>
      <c r="G59" s="458">
        <v>2021</v>
      </c>
      <c r="H59" s="461" t="s">
        <v>1098</v>
      </c>
      <c r="I59" s="457" t="s">
        <v>1455</v>
      </c>
      <c r="J59" s="462">
        <v>44570</v>
      </c>
      <c r="K59" s="457" t="s">
        <v>1550</v>
      </c>
    </row>
    <row r="60" spans="2:11">
      <c r="B60" s="229">
        <v>2</v>
      </c>
      <c r="C60" s="463" t="s">
        <v>1581</v>
      </c>
      <c r="D60" s="464">
        <v>1</v>
      </c>
      <c r="E60" s="465" t="s">
        <v>824</v>
      </c>
      <c r="F60" s="466" t="s">
        <v>1365</v>
      </c>
      <c r="G60" s="464">
        <v>2021</v>
      </c>
      <c r="H60" s="467" t="s">
        <v>779</v>
      </c>
      <c r="I60" s="463" t="s">
        <v>1366</v>
      </c>
      <c r="J60" s="468">
        <v>44583</v>
      </c>
      <c r="K60" s="469"/>
    </row>
    <row r="61" spans="2:11">
      <c r="B61" s="229">
        <v>3</v>
      </c>
      <c r="C61" s="469" t="s">
        <v>48</v>
      </c>
      <c r="D61" s="464">
        <v>1</v>
      </c>
      <c r="E61" s="470" t="s">
        <v>1085</v>
      </c>
      <c r="F61" s="466" t="s">
        <v>1495</v>
      </c>
      <c r="G61" s="464">
        <v>2021</v>
      </c>
      <c r="H61" s="467" t="s">
        <v>779</v>
      </c>
      <c r="I61" s="463" t="s">
        <v>1509</v>
      </c>
      <c r="J61" s="468">
        <v>44595</v>
      </c>
      <c r="K61" s="469"/>
    </row>
    <row r="62" spans="2:11">
      <c r="B62" s="229">
        <v>4</v>
      </c>
      <c r="C62" s="372" t="s">
        <v>474</v>
      </c>
      <c r="D62" s="368">
        <v>1</v>
      </c>
      <c r="E62" s="368"/>
      <c r="F62" s="369" t="s">
        <v>1554</v>
      </c>
      <c r="G62" s="368">
        <v>2021</v>
      </c>
      <c r="H62" s="370" t="s">
        <v>1103</v>
      </c>
      <c r="I62" s="366" t="s">
        <v>1555</v>
      </c>
      <c r="J62" s="371">
        <v>44595</v>
      </c>
      <c r="K62" s="372"/>
    </row>
    <row r="63" spans="2:11">
      <c r="B63" s="229">
        <v>5</v>
      </c>
      <c r="C63" s="469" t="s">
        <v>474</v>
      </c>
      <c r="D63" s="464">
        <v>1</v>
      </c>
      <c r="E63" s="471" t="s">
        <v>289</v>
      </c>
      <c r="F63" s="466" t="s">
        <v>1558</v>
      </c>
      <c r="G63" s="464">
        <v>2021</v>
      </c>
      <c r="H63" s="467" t="s">
        <v>1559</v>
      </c>
      <c r="I63" s="463" t="s">
        <v>1560</v>
      </c>
      <c r="J63" s="468">
        <v>44595</v>
      </c>
      <c r="K63" s="469"/>
    </row>
    <row r="64" spans="2:11">
      <c r="B64" s="229">
        <v>6</v>
      </c>
      <c r="C64" s="469" t="s">
        <v>474</v>
      </c>
      <c r="D64" s="464">
        <v>1</v>
      </c>
      <c r="E64" s="471" t="s">
        <v>301</v>
      </c>
      <c r="F64" s="466" t="s">
        <v>1596</v>
      </c>
      <c r="G64" s="464">
        <v>2018</v>
      </c>
      <c r="H64" s="467" t="s">
        <v>1559</v>
      </c>
      <c r="I64" s="463" t="s">
        <v>1603</v>
      </c>
      <c r="J64" s="468">
        <v>44605</v>
      </c>
      <c r="K64" s="469"/>
    </row>
    <row r="65" spans="2:11">
      <c r="B65" s="229">
        <v>7</v>
      </c>
      <c r="C65" s="469" t="s">
        <v>48</v>
      </c>
      <c r="D65" s="464">
        <v>1</v>
      </c>
      <c r="E65" s="465" t="s">
        <v>824</v>
      </c>
      <c r="F65" s="466" t="s">
        <v>1458</v>
      </c>
      <c r="G65" s="464">
        <v>2021</v>
      </c>
      <c r="H65" s="467" t="s">
        <v>1103</v>
      </c>
      <c r="I65" s="463" t="s">
        <v>1459</v>
      </c>
      <c r="J65" s="468">
        <v>44605</v>
      </c>
      <c r="K65" s="469" t="s">
        <v>1948</v>
      </c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0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0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0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0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0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0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0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0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0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0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0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0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0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0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0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0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0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0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0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0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0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0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0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0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0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0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0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0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0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0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0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0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0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98"/>
  <sheetViews>
    <sheetView tabSelected="1" zoomScaleNormal="100" zoomScaleSheetLayoutView="75" workbookViewId="0">
      <pane ySplit="2" topLeftCell="A138" activePane="bottomLeft" state="frozen"/>
      <selection pane="bottomLeft" activeCell="B7" sqref="B7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493"/>
      <c r="C1" s="493"/>
      <c r="D1" s="493"/>
      <c r="E1" s="493"/>
      <c r="F1" s="493"/>
      <c r="G1" s="493"/>
      <c r="H1" s="493"/>
      <c r="J1" s="441" t="s">
        <v>48</v>
      </c>
      <c r="K1" s="441" t="s">
        <v>1629</v>
      </c>
      <c r="L1" s="442" t="s">
        <v>1630</v>
      </c>
      <c r="M1" s="443" t="s">
        <v>1631</v>
      </c>
      <c r="N1" s="443"/>
      <c r="O1" s="443"/>
      <c r="P1" s="443"/>
    </row>
    <row r="2" spans="2:16" ht="15.75" thickBot="1">
      <c r="B2" s="437" t="s">
        <v>38</v>
      </c>
      <c r="C2" s="437" t="s">
        <v>1564</v>
      </c>
      <c r="D2" s="437" t="s">
        <v>297</v>
      </c>
      <c r="E2" s="437" t="s">
        <v>485</v>
      </c>
      <c r="F2" s="437" t="s">
        <v>481</v>
      </c>
      <c r="G2" s="437" t="s">
        <v>483</v>
      </c>
      <c r="H2" s="437" t="s">
        <v>290</v>
      </c>
      <c r="J2" s="441" t="s">
        <v>497</v>
      </c>
      <c r="K2" s="441" t="s">
        <v>1620</v>
      </c>
      <c r="L2" s="441" t="s">
        <v>1626</v>
      </c>
      <c r="M2" s="441" t="s">
        <v>1635</v>
      </c>
      <c r="N2" s="443"/>
      <c r="O2" s="443"/>
      <c r="P2" s="443"/>
    </row>
    <row r="3" spans="2:16">
      <c r="B3" s="296" t="s">
        <v>1990</v>
      </c>
      <c r="C3" s="342" t="s">
        <v>301</v>
      </c>
      <c r="D3" s="149" t="s">
        <v>1565</v>
      </c>
      <c r="E3" s="159">
        <v>2021</v>
      </c>
      <c r="F3" s="204" t="s">
        <v>1566</v>
      </c>
      <c r="G3" s="296" t="s">
        <v>1567</v>
      </c>
      <c r="H3" s="296"/>
    </row>
    <row r="4" spans="2:16">
      <c r="B4" s="296" t="s">
        <v>1758</v>
      </c>
      <c r="C4" s="342" t="s">
        <v>1085</v>
      </c>
      <c r="D4" s="149" t="s">
        <v>1568</v>
      </c>
      <c r="E4" s="159">
        <v>2018</v>
      </c>
      <c r="F4" s="204" t="s">
        <v>1569</v>
      </c>
      <c r="G4" s="296" t="s">
        <v>1570</v>
      </c>
      <c r="H4" s="296"/>
    </row>
    <row r="5" spans="2:16">
      <c r="B5" s="296" t="s">
        <v>2006</v>
      </c>
      <c r="C5" s="342" t="s">
        <v>473</v>
      </c>
      <c r="D5" s="149" t="s">
        <v>1571</v>
      </c>
      <c r="E5" s="159">
        <v>2021</v>
      </c>
      <c r="F5" s="204" t="s">
        <v>1566</v>
      </c>
      <c r="G5" s="296" t="s">
        <v>1572</v>
      </c>
      <c r="H5" s="296"/>
    </row>
    <row r="6" spans="2:16">
      <c r="B6" s="494" t="s">
        <v>2006</v>
      </c>
      <c r="C6" s="495" t="s">
        <v>1085</v>
      </c>
      <c r="D6" s="267" t="s">
        <v>1573</v>
      </c>
      <c r="E6" s="496">
        <v>2021</v>
      </c>
      <c r="F6" s="497" t="s">
        <v>1574</v>
      </c>
      <c r="G6" s="494" t="s">
        <v>1575</v>
      </c>
      <c r="H6" s="494"/>
    </row>
    <row r="7" spans="2:16">
      <c r="B7" s="296"/>
      <c r="C7" s="342" t="s">
        <v>473</v>
      </c>
      <c r="D7" s="149" t="s">
        <v>1576</v>
      </c>
      <c r="E7" s="159">
        <v>2021</v>
      </c>
      <c r="F7" s="204" t="s">
        <v>1574</v>
      </c>
      <c r="G7" s="296" t="s">
        <v>1577</v>
      </c>
      <c r="H7" s="158"/>
    </row>
    <row r="8" spans="2:16">
      <c r="B8" s="296"/>
      <c r="C8" s="342" t="s">
        <v>473</v>
      </c>
      <c r="D8" s="149" t="s">
        <v>1578</v>
      </c>
      <c r="E8" s="159">
        <v>2021</v>
      </c>
      <c r="F8" s="204" t="s">
        <v>1574</v>
      </c>
      <c r="G8" s="296" t="s">
        <v>1580</v>
      </c>
      <c r="H8" s="158" t="s">
        <v>1579</v>
      </c>
    </row>
    <row r="9" spans="2:16">
      <c r="B9" s="296"/>
      <c r="C9" s="342"/>
      <c r="D9" s="149" t="s">
        <v>1586</v>
      </c>
      <c r="E9" s="159">
        <v>2021</v>
      </c>
      <c r="F9" s="204" t="s">
        <v>1587</v>
      </c>
      <c r="G9" s="296" t="s">
        <v>1588</v>
      </c>
      <c r="H9" s="296"/>
    </row>
    <row r="10" spans="2:16">
      <c r="B10" s="296"/>
      <c r="C10" s="342" t="s">
        <v>473</v>
      </c>
      <c r="D10" s="149" t="s">
        <v>1589</v>
      </c>
      <c r="E10" s="159">
        <v>2021</v>
      </c>
      <c r="F10" s="204" t="s">
        <v>1587</v>
      </c>
      <c r="G10" s="296" t="s">
        <v>1590</v>
      </c>
      <c r="H10" s="158"/>
    </row>
    <row r="11" spans="2:16">
      <c r="B11" s="296"/>
      <c r="C11" s="342" t="s">
        <v>1085</v>
      </c>
      <c r="D11" s="149" t="s">
        <v>1591</v>
      </c>
      <c r="E11" s="159">
        <v>2018</v>
      </c>
      <c r="F11" s="204" t="s">
        <v>1587</v>
      </c>
      <c r="G11" s="296" t="s">
        <v>1592</v>
      </c>
      <c r="H11" s="439" t="s">
        <v>1593</v>
      </c>
    </row>
    <row r="12" spans="2:16">
      <c r="B12" s="296"/>
      <c r="C12" s="342" t="s">
        <v>1085</v>
      </c>
      <c r="D12" s="149" t="s">
        <v>1594</v>
      </c>
      <c r="E12" s="159">
        <v>2020</v>
      </c>
      <c r="F12" s="204" t="s">
        <v>1569</v>
      </c>
      <c r="G12" s="296" t="s">
        <v>1595</v>
      </c>
      <c r="H12" s="158"/>
    </row>
    <row r="13" spans="2:16">
      <c r="B13" s="296"/>
      <c r="C13" s="342" t="s">
        <v>1085</v>
      </c>
      <c r="D13" s="149" t="s">
        <v>1607</v>
      </c>
      <c r="E13" s="159">
        <v>2020</v>
      </c>
      <c r="F13" s="204" t="s">
        <v>1608</v>
      </c>
      <c r="G13" s="296" t="s">
        <v>1609</v>
      </c>
      <c r="H13" s="158"/>
    </row>
    <row r="14" spans="2:16">
      <c r="B14" s="296"/>
      <c r="C14" s="342" t="s">
        <v>1085</v>
      </c>
      <c r="D14" s="149" t="s">
        <v>1610</v>
      </c>
      <c r="E14" s="159">
        <v>2021</v>
      </c>
      <c r="F14" s="204" t="s">
        <v>1611</v>
      </c>
      <c r="G14" s="296" t="s">
        <v>1612</v>
      </c>
      <c r="H14" s="158"/>
    </row>
    <row r="15" spans="2:16">
      <c r="B15" s="296"/>
      <c r="C15" s="159"/>
      <c r="D15" s="149" t="s">
        <v>1613</v>
      </c>
      <c r="E15" s="159">
        <v>2020</v>
      </c>
      <c r="F15" s="204" t="s">
        <v>1608</v>
      </c>
      <c r="G15" s="296" t="s">
        <v>1616</v>
      </c>
      <c r="H15" s="158"/>
    </row>
    <row r="16" spans="2:16">
      <c r="B16" s="296"/>
      <c r="C16" s="159"/>
      <c r="D16" s="149" t="s">
        <v>1614</v>
      </c>
      <c r="E16" s="159">
        <v>2021</v>
      </c>
      <c r="F16" s="204" t="s">
        <v>1611</v>
      </c>
      <c r="G16" s="296" t="s">
        <v>1615</v>
      </c>
      <c r="H16" s="158"/>
    </row>
    <row r="17" spans="2:8">
      <c r="B17" s="296"/>
      <c r="C17" s="159"/>
      <c r="D17" s="149" t="s">
        <v>1617</v>
      </c>
      <c r="E17" s="159">
        <v>2020</v>
      </c>
      <c r="F17" s="204" t="s">
        <v>1611</v>
      </c>
      <c r="G17" s="296" t="s">
        <v>1618</v>
      </c>
      <c r="H17" s="158"/>
    </row>
    <row r="18" spans="2:8">
      <c r="B18" s="296"/>
      <c r="C18" s="159"/>
      <c r="D18" s="149" t="s">
        <v>1619</v>
      </c>
      <c r="E18" s="159">
        <v>2019</v>
      </c>
      <c r="F18" s="204" t="s">
        <v>1574</v>
      </c>
      <c r="G18" s="158" t="s">
        <v>1621</v>
      </c>
      <c r="H18" s="158"/>
    </row>
    <row r="19" spans="2:8">
      <c r="B19" s="296"/>
      <c r="C19" s="342" t="s">
        <v>289</v>
      </c>
      <c r="D19" s="149" t="s">
        <v>1622</v>
      </c>
      <c r="E19" s="159">
        <v>2019</v>
      </c>
      <c r="F19" s="204" t="s">
        <v>1624</v>
      </c>
      <c r="G19" s="158" t="s">
        <v>1625</v>
      </c>
      <c r="H19" s="158" t="s">
        <v>1623</v>
      </c>
    </row>
    <row r="20" spans="2:8">
      <c r="B20" s="296"/>
      <c r="C20" s="159"/>
      <c r="D20" s="149" t="s">
        <v>1627</v>
      </c>
      <c r="E20" s="159">
        <v>2019</v>
      </c>
      <c r="F20" s="204" t="s">
        <v>1624</v>
      </c>
      <c r="G20" s="158" t="s">
        <v>1628</v>
      </c>
      <c r="H20" s="158"/>
    </row>
    <row r="21" spans="2:8">
      <c r="B21" s="296"/>
      <c r="C21" s="159"/>
      <c r="D21" s="149" t="s">
        <v>980</v>
      </c>
      <c r="E21" s="159">
        <v>2018</v>
      </c>
      <c r="F21" s="204" t="s">
        <v>1633</v>
      </c>
      <c r="G21" s="158" t="s">
        <v>1634</v>
      </c>
      <c r="H21" s="158" t="s">
        <v>1632</v>
      </c>
    </row>
    <row r="22" spans="2:8">
      <c r="B22" s="296"/>
      <c r="C22" s="159"/>
      <c r="D22" s="149" t="s">
        <v>1636</v>
      </c>
      <c r="E22" s="159">
        <v>2015</v>
      </c>
      <c r="F22" s="204" t="s">
        <v>1574</v>
      </c>
      <c r="G22" s="158" t="s">
        <v>1637</v>
      </c>
      <c r="H22" s="158"/>
    </row>
    <row r="23" spans="2:8">
      <c r="B23" s="296"/>
      <c r="C23" s="342" t="s">
        <v>473</v>
      </c>
      <c r="D23" s="149" t="s">
        <v>1638</v>
      </c>
      <c r="E23" s="159">
        <v>2021</v>
      </c>
      <c r="F23" s="204" t="s">
        <v>1574</v>
      </c>
      <c r="G23" s="158" t="s">
        <v>1639</v>
      </c>
      <c r="H23" s="158"/>
    </row>
    <row r="24" spans="2:8">
      <c r="B24" s="296"/>
      <c r="C24" s="342" t="s">
        <v>473</v>
      </c>
      <c r="D24" s="149" t="s">
        <v>1640</v>
      </c>
      <c r="E24" s="159">
        <v>2021</v>
      </c>
      <c r="F24" s="204" t="s">
        <v>1624</v>
      </c>
      <c r="G24" s="158" t="s">
        <v>1641</v>
      </c>
      <c r="H24" s="158" t="s">
        <v>1642</v>
      </c>
    </row>
    <row r="25" spans="2:8">
      <c r="B25" s="296"/>
      <c r="C25" s="342" t="s">
        <v>473</v>
      </c>
      <c r="D25" s="149" t="s">
        <v>1643</v>
      </c>
      <c r="E25" s="159">
        <v>2021</v>
      </c>
      <c r="F25" s="204" t="s">
        <v>1574</v>
      </c>
      <c r="G25" s="158" t="s">
        <v>1645</v>
      </c>
      <c r="H25" s="158" t="s">
        <v>1644</v>
      </c>
    </row>
    <row r="26" spans="2:8">
      <c r="B26" s="296"/>
      <c r="C26" s="342" t="s">
        <v>473</v>
      </c>
      <c r="D26" s="291" t="s">
        <v>1646</v>
      </c>
      <c r="E26" s="159">
        <v>2021</v>
      </c>
      <c r="F26" s="204"/>
      <c r="G26" s="158"/>
      <c r="H26" s="158" t="s">
        <v>1647</v>
      </c>
    </row>
    <row r="27" spans="2:8">
      <c r="B27" s="296"/>
      <c r="C27" s="342" t="s">
        <v>473</v>
      </c>
      <c r="D27" s="149" t="s">
        <v>1648</v>
      </c>
      <c r="E27" s="159">
        <v>2020</v>
      </c>
      <c r="F27" s="204" t="s">
        <v>1574</v>
      </c>
      <c r="G27" s="158" t="s">
        <v>1650</v>
      </c>
      <c r="H27" s="158" t="s">
        <v>1649</v>
      </c>
    </row>
    <row r="28" spans="2:8">
      <c r="B28" s="296"/>
      <c r="C28" s="342" t="s">
        <v>1085</v>
      </c>
      <c r="D28" s="149" t="s">
        <v>1651</v>
      </c>
      <c r="E28" s="159">
        <v>2021</v>
      </c>
      <c r="F28" s="204" t="s">
        <v>1653</v>
      </c>
      <c r="G28" s="158" t="s">
        <v>1652</v>
      </c>
      <c r="H28" s="158"/>
    </row>
    <row r="29" spans="2:8">
      <c r="B29" s="296"/>
      <c r="C29" s="342" t="s">
        <v>473</v>
      </c>
      <c r="D29" s="149" t="s">
        <v>1654</v>
      </c>
      <c r="E29" s="159">
        <v>2021</v>
      </c>
      <c r="F29" s="204" t="s">
        <v>292</v>
      </c>
      <c r="G29" s="158" t="s">
        <v>1655</v>
      </c>
      <c r="H29" s="158"/>
    </row>
    <row r="30" spans="2:8">
      <c r="B30" s="296"/>
      <c r="C30" s="342" t="s">
        <v>473</v>
      </c>
      <c r="D30" s="149" t="s">
        <v>1656</v>
      </c>
      <c r="E30" s="159">
        <v>2018</v>
      </c>
      <c r="F30" s="204" t="s">
        <v>1566</v>
      </c>
      <c r="G30" s="158" t="s">
        <v>1657</v>
      </c>
      <c r="H30" s="158"/>
    </row>
    <row r="31" spans="2:8">
      <c r="B31" s="296"/>
      <c r="C31" s="159"/>
      <c r="D31" s="149" t="s">
        <v>1658</v>
      </c>
      <c r="E31" s="159">
        <v>2021</v>
      </c>
      <c r="F31" s="204" t="s">
        <v>304</v>
      </c>
      <c r="G31" s="158" t="s">
        <v>1659</v>
      </c>
      <c r="H31" s="158"/>
    </row>
    <row r="32" spans="2:8">
      <c r="B32" s="296"/>
      <c r="C32" s="159"/>
      <c r="D32" s="149" t="s">
        <v>1660</v>
      </c>
      <c r="E32" s="159">
        <v>2017</v>
      </c>
      <c r="F32" s="204" t="s">
        <v>1662</v>
      </c>
      <c r="G32" s="158" t="s">
        <v>1661</v>
      </c>
      <c r="H32" s="158" t="s">
        <v>1663</v>
      </c>
    </row>
    <row r="33" spans="2:8">
      <c r="B33" s="296"/>
      <c r="C33" s="159"/>
      <c r="D33" s="149" t="s">
        <v>1664</v>
      </c>
      <c r="E33" s="159">
        <v>2021</v>
      </c>
      <c r="F33" s="204" t="s">
        <v>1566</v>
      </c>
      <c r="G33" s="158" t="s">
        <v>1665</v>
      </c>
      <c r="H33" s="158"/>
    </row>
    <row r="34" spans="2:8">
      <c r="B34" s="296"/>
      <c r="C34" s="342" t="s">
        <v>1085</v>
      </c>
      <c r="D34" s="149" t="s">
        <v>1666</v>
      </c>
      <c r="E34" s="159">
        <v>2013</v>
      </c>
      <c r="F34" s="204" t="s">
        <v>292</v>
      </c>
      <c r="G34" s="158" t="s">
        <v>1667</v>
      </c>
      <c r="H34" s="158"/>
    </row>
    <row r="35" spans="2:8">
      <c r="B35" s="444"/>
      <c r="C35" s="159"/>
      <c r="D35" s="291" t="s">
        <v>1668</v>
      </c>
      <c r="E35" s="159">
        <v>2022</v>
      </c>
      <c r="F35" s="204"/>
      <c r="G35" s="158"/>
      <c r="H35" s="439" t="s">
        <v>1669</v>
      </c>
    </row>
    <row r="36" spans="2:8">
      <c r="B36" s="445"/>
      <c r="C36" s="159"/>
      <c r="D36" s="149" t="s">
        <v>1670</v>
      </c>
      <c r="E36" s="159">
        <v>2013</v>
      </c>
      <c r="F36" s="204" t="s">
        <v>1671</v>
      </c>
      <c r="G36" s="158" t="s">
        <v>1672</v>
      </c>
      <c r="H36" s="158"/>
    </row>
    <row r="37" spans="2:8">
      <c r="B37" s="445"/>
      <c r="C37" s="159"/>
      <c r="D37" s="149" t="s">
        <v>1673</v>
      </c>
      <c r="E37" s="159">
        <v>2013</v>
      </c>
      <c r="F37" s="204" t="s">
        <v>1671</v>
      </c>
      <c r="G37" s="158" t="s">
        <v>1674</v>
      </c>
      <c r="H37" s="158"/>
    </row>
    <row r="38" spans="2:8">
      <c r="B38" s="445"/>
      <c r="C38" s="159"/>
      <c r="D38" s="149" t="s">
        <v>1675</v>
      </c>
      <c r="E38" s="159">
        <v>2013</v>
      </c>
      <c r="F38" s="204" t="s">
        <v>1671</v>
      </c>
      <c r="G38" s="158" t="s">
        <v>1676</v>
      </c>
      <c r="H38" s="158"/>
    </row>
    <row r="39" spans="2:8">
      <c r="B39" s="445"/>
      <c r="C39" s="159"/>
      <c r="D39" s="149" t="s">
        <v>1677</v>
      </c>
      <c r="E39" s="159">
        <v>2013</v>
      </c>
      <c r="F39" s="204" t="s">
        <v>1671</v>
      </c>
      <c r="G39" s="158" t="s">
        <v>1678</v>
      </c>
      <c r="H39" s="158"/>
    </row>
    <row r="40" spans="2:8">
      <c r="B40" s="445"/>
      <c r="C40" s="159"/>
      <c r="D40" s="447" t="s">
        <v>1679</v>
      </c>
      <c r="E40" s="159">
        <v>2014</v>
      </c>
      <c r="F40" s="204" t="s">
        <v>1671</v>
      </c>
      <c r="G40" s="158" t="s">
        <v>1680</v>
      </c>
      <c r="H40" s="158"/>
    </row>
    <row r="41" spans="2:8">
      <c r="B41" s="445"/>
      <c r="C41" s="159"/>
      <c r="D41" s="291" t="s">
        <v>1681</v>
      </c>
      <c r="E41" s="159">
        <v>2019</v>
      </c>
      <c r="F41" s="204"/>
      <c r="G41" s="158"/>
      <c r="H41" s="158" t="s">
        <v>1682</v>
      </c>
    </row>
    <row r="42" spans="2:8">
      <c r="B42" s="446"/>
      <c r="C42" s="159"/>
      <c r="D42" s="365" t="s">
        <v>1683</v>
      </c>
      <c r="E42" s="159">
        <v>2016</v>
      </c>
      <c r="F42" s="234" t="s">
        <v>1574</v>
      </c>
      <c r="G42" s="158" t="s">
        <v>1684</v>
      </c>
      <c r="H42" s="158"/>
    </row>
    <row r="43" spans="2:8">
      <c r="B43" s="446"/>
      <c r="C43" s="159"/>
      <c r="D43" s="365" t="s">
        <v>1685</v>
      </c>
      <c r="E43" s="159">
        <v>2014</v>
      </c>
      <c r="F43" s="234" t="s">
        <v>1686</v>
      </c>
      <c r="G43" s="158" t="s">
        <v>1687</v>
      </c>
      <c r="H43" s="158"/>
    </row>
    <row r="44" spans="2:8">
      <c r="B44" s="444"/>
      <c r="C44" s="159"/>
      <c r="D44" s="296" t="s">
        <v>1688</v>
      </c>
      <c r="E44" s="159">
        <v>2014</v>
      </c>
      <c r="F44" s="234" t="s">
        <v>1689</v>
      </c>
      <c r="G44" s="158" t="s">
        <v>1690</v>
      </c>
      <c r="H44" s="158" t="s">
        <v>1691</v>
      </c>
    </row>
    <row r="45" spans="2:8">
      <c r="B45" s="445"/>
      <c r="C45" s="342" t="s">
        <v>473</v>
      </c>
      <c r="D45" s="296" t="s">
        <v>1692</v>
      </c>
      <c r="E45" s="159">
        <v>2020</v>
      </c>
      <c r="F45" s="234" t="s">
        <v>296</v>
      </c>
      <c r="G45" s="472" t="s">
        <v>1693</v>
      </c>
      <c r="H45" s="448" t="s">
        <v>1694</v>
      </c>
    </row>
    <row r="46" spans="2:8">
      <c r="B46" s="296"/>
      <c r="C46" s="342" t="s">
        <v>473</v>
      </c>
      <c r="D46" s="296" t="s">
        <v>1695</v>
      </c>
      <c r="E46" s="159">
        <v>2020</v>
      </c>
      <c r="F46" s="234" t="s">
        <v>296</v>
      </c>
      <c r="G46" s="158" t="s">
        <v>1696</v>
      </c>
      <c r="H46" s="158"/>
    </row>
    <row r="47" spans="2:8">
      <c r="B47" s="296"/>
      <c r="C47" s="342" t="s">
        <v>473</v>
      </c>
      <c r="D47" s="149" t="s">
        <v>1697</v>
      </c>
      <c r="E47" s="159">
        <v>2021</v>
      </c>
      <c r="F47" s="234" t="s">
        <v>296</v>
      </c>
      <c r="G47" s="158" t="s">
        <v>1698</v>
      </c>
      <c r="H47" s="158"/>
    </row>
    <row r="48" spans="2:8">
      <c r="B48" s="446"/>
      <c r="C48" s="342" t="s">
        <v>473</v>
      </c>
      <c r="D48" s="149" t="s">
        <v>1699</v>
      </c>
      <c r="E48" s="159">
        <v>2021</v>
      </c>
      <c r="F48" s="234" t="s">
        <v>296</v>
      </c>
      <c r="G48" s="158" t="s">
        <v>1700</v>
      </c>
      <c r="H48" s="158"/>
    </row>
    <row r="49" spans="2:8">
      <c r="B49" s="446"/>
      <c r="C49" s="159"/>
      <c r="D49" s="296" t="s">
        <v>1701</v>
      </c>
      <c r="E49" s="159">
        <v>2020</v>
      </c>
      <c r="F49" s="234" t="s">
        <v>1689</v>
      </c>
      <c r="G49" s="158" t="s">
        <v>1702</v>
      </c>
      <c r="H49" s="158" t="s">
        <v>1703</v>
      </c>
    </row>
    <row r="50" spans="2:8">
      <c r="B50" s="446"/>
      <c r="C50" s="159"/>
      <c r="D50" s="149" t="s">
        <v>1704</v>
      </c>
      <c r="E50" s="159">
        <v>2020</v>
      </c>
      <c r="F50" s="234" t="s">
        <v>304</v>
      </c>
      <c r="G50" s="158" t="s">
        <v>1705</v>
      </c>
      <c r="H50" s="158"/>
    </row>
    <row r="51" spans="2:8">
      <c r="B51" s="446"/>
      <c r="C51" s="342" t="s">
        <v>473</v>
      </c>
      <c r="D51" s="149" t="s">
        <v>1706</v>
      </c>
      <c r="E51" s="159">
        <v>2020</v>
      </c>
      <c r="F51" s="299" t="s">
        <v>1707</v>
      </c>
      <c r="G51" s="296" t="s">
        <v>1708</v>
      </c>
      <c r="H51" s="158"/>
    </row>
    <row r="52" spans="2:8">
      <c r="B52" s="445"/>
      <c r="C52" s="159"/>
      <c r="D52" s="149" t="s">
        <v>1709</v>
      </c>
      <c r="E52" s="159">
        <v>2021</v>
      </c>
      <c r="F52" s="234"/>
      <c r="G52" s="158"/>
      <c r="H52" s="365" t="s">
        <v>1710</v>
      </c>
    </row>
    <row r="53" spans="2:8">
      <c r="B53" s="445"/>
      <c r="C53" s="342"/>
      <c r="D53" s="296" t="s">
        <v>1711</v>
      </c>
      <c r="E53" s="159">
        <v>2020</v>
      </c>
      <c r="F53" s="204" t="s">
        <v>1712</v>
      </c>
      <c r="G53" s="296" t="s">
        <v>1713</v>
      </c>
      <c r="H53" s="158"/>
    </row>
    <row r="54" spans="2:8">
      <c r="B54" s="445"/>
      <c r="C54" s="342"/>
      <c r="D54" s="473" t="s">
        <v>1714</v>
      </c>
      <c r="E54" s="159">
        <v>2017</v>
      </c>
      <c r="F54" s="204" t="s">
        <v>1712</v>
      </c>
      <c r="G54" s="296" t="s">
        <v>1715</v>
      </c>
      <c r="H54" s="296" t="s">
        <v>1716</v>
      </c>
    </row>
    <row r="55" spans="2:8">
      <c r="B55" s="445"/>
      <c r="C55" s="159"/>
      <c r="D55" s="149" t="s">
        <v>1717</v>
      </c>
      <c r="E55" s="159">
        <v>2021</v>
      </c>
      <c r="F55" s="204" t="s">
        <v>1712</v>
      </c>
      <c r="G55" s="296" t="s">
        <v>1718</v>
      </c>
      <c r="H55" s="158"/>
    </row>
    <row r="56" spans="2:8">
      <c r="B56" s="445"/>
      <c r="C56" s="159"/>
      <c r="D56" s="149" t="s">
        <v>1719</v>
      </c>
      <c r="E56" s="159">
        <v>2021</v>
      </c>
      <c r="F56" s="204" t="s">
        <v>1712</v>
      </c>
      <c r="G56" s="296" t="s">
        <v>1720</v>
      </c>
      <c r="H56" s="158"/>
    </row>
    <row r="57" spans="2:8">
      <c r="B57" s="445"/>
      <c r="C57" s="159"/>
      <c r="D57" s="149" t="s">
        <v>1721</v>
      </c>
      <c r="E57" s="159">
        <v>2021</v>
      </c>
      <c r="F57" s="204" t="s">
        <v>1712</v>
      </c>
      <c r="G57" s="296" t="s">
        <v>1722</v>
      </c>
      <c r="H57" s="158"/>
    </row>
    <row r="58" spans="2:8">
      <c r="B58" s="296"/>
      <c r="C58" s="159"/>
      <c r="D58" s="149" t="s">
        <v>1723</v>
      </c>
      <c r="E58" s="159">
        <v>2019</v>
      </c>
      <c r="F58" s="204" t="s">
        <v>1712</v>
      </c>
      <c r="G58" s="296" t="s">
        <v>1724</v>
      </c>
      <c r="H58" s="158"/>
    </row>
    <row r="59" spans="2:8">
      <c r="B59" s="149"/>
      <c r="C59" s="342" t="s">
        <v>473</v>
      </c>
      <c r="D59" s="149" t="s">
        <v>1725</v>
      </c>
      <c r="E59" s="159">
        <v>2020</v>
      </c>
      <c r="F59" s="204" t="s">
        <v>1712</v>
      </c>
      <c r="G59" s="296" t="s">
        <v>1726</v>
      </c>
      <c r="H59" s="158"/>
    </row>
    <row r="60" spans="2:8">
      <c r="B60" s="296"/>
      <c r="C60" s="342"/>
      <c r="D60" s="149" t="s">
        <v>1727</v>
      </c>
      <c r="E60" s="159">
        <v>2018</v>
      </c>
      <c r="F60" s="204" t="s">
        <v>1712</v>
      </c>
      <c r="G60" s="296" t="s">
        <v>1728</v>
      </c>
      <c r="H60" s="158"/>
    </row>
    <row r="61" spans="2:8">
      <c r="B61" s="296"/>
      <c r="C61" s="159"/>
      <c r="D61" s="149" t="s">
        <v>1729</v>
      </c>
      <c r="E61" s="159">
        <v>2019</v>
      </c>
      <c r="F61" s="474" t="s">
        <v>1730</v>
      </c>
      <c r="G61" s="296" t="s">
        <v>1731</v>
      </c>
      <c r="H61" s="158"/>
    </row>
    <row r="62" spans="2:8">
      <c r="B62" s="365"/>
      <c r="C62" s="159"/>
      <c r="D62" s="149" t="s">
        <v>1732</v>
      </c>
      <c r="E62" s="159">
        <v>2016</v>
      </c>
      <c r="F62" s="204" t="s">
        <v>1608</v>
      </c>
      <c r="G62" s="296" t="s">
        <v>1733</v>
      </c>
      <c r="H62" s="158"/>
    </row>
    <row r="63" spans="2:8">
      <c r="B63" s="365"/>
      <c r="C63" s="159"/>
      <c r="D63" s="149" t="s">
        <v>1734</v>
      </c>
      <c r="E63" s="159">
        <v>2013</v>
      </c>
      <c r="F63" s="204" t="s">
        <v>1608</v>
      </c>
      <c r="G63" s="296" t="s">
        <v>1735</v>
      </c>
      <c r="H63" s="439" t="s">
        <v>1736</v>
      </c>
    </row>
    <row r="64" spans="2:8">
      <c r="B64" s="365"/>
      <c r="C64" s="159"/>
      <c r="D64" s="149" t="s">
        <v>1737</v>
      </c>
      <c r="E64" s="159">
        <v>2020</v>
      </c>
      <c r="F64" s="474"/>
      <c r="G64" s="296"/>
      <c r="H64" s="439" t="s">
        <v>1738</v>
      </c>
    </row>
    <row r="65" spans="2:8">
      <c r="B65" s="365"/>
      <c r="C65" s="342" t="s">
        <v>473</v>
      </c>
      <c r="D65" s="149" t="s">
        <v>1739</v>
      </c>
      <c r="E65" s="159">
        <v>2021</v>
      </c>
      <c r="F65" s="204" t="s">
        <v>1740</v>
      </c>
      <c r="G65" s="296" t="s">
        <v>1741</v>
      </c>
      <c r="H65" s="158"/>
    </row>
    <row r="66" spans="2:8">
      <c r="B66" s="365"/>
      <c r="C66" s="342" t="s">
        <v>473</v>
      </c>
      <c r="D66" s="149" t="s">
        <v>1742</v>
      </c>
      <c r="E66" s="159">
        <v>2015</v>
      </c>
      <c r="F66" s="204" t="s">
        <v>1743</v>
      </c>
      <c r="G66" s="296" t="s">
        <v>1744</v>
      </c>
      <c r="H66" s="158"/>
    </row>
    <row r="67" spans="2:8">
      <c r="B67" s="158"/>
      <c r="C67" s="159"/>
      <c r="D67" s="149" t="s">
        <v>1747</v>
      </c>
      <c r="E67" s="159">
        <v>2021</v>
      </c>
      <c r="F67" s="234" t="s">
        <v>309</v>
      </c>
      <c r="G67" s="158" t="s">
        <v>1748</v>
      </c>
      <c r="H67" s="158" t="s">
        <v>1749</v>
      </c>
    </row>
    <row r="68" spans="2:8">
      <c r="B68" s="158"/>
      <c r="C68" s="159"/>
      <c r="D68" s="149" t="s">
        <v>1750</v>
      </c>
      <c r="E68" s="159">
        <v>2017</v>
      </c>
      <c r="F68" s="234" t="s">
        <v>309</v>
      </c>
      <c r="G68" s="158" t="s">
        <v>1751</v>
      </c>
      <c r="H68" s="158" t="s">
        <v>1749</v>
      </c>
    </row>
    <row r="69" spans="2:8">
      <c r="B69" s="446"/>
      <c r="C69" s="159"/>
      <c r="D69" s="149" t="s">
        <v>1752</v>
      </c>
      <c r="E69" s="159">
        <v>2021</v>
      </c>
      <c r="F69" s="234" t="s">
        <v>302</v>
      </c>
      <c r="G69" s="158" t="s">
        <v>1753</v>
      </c>
      <c r="H69" s="158" t="s">
        <v>1754</v>
      </c>
    </row>
    <row r="70" spans="2:8">
      <c r="B70" s="446"/>
      <c r="C70" s="159"/>
      <c r="D70" s="149" t="s">
        <v>1755</v>
      </c>
      <c r="E70" s="159">
        <v>2021</v>
      </c>
      <c r="F70" s="234" t="s">
        <v>302</v>
      </c>
      <c r="G70" s="158" t="s">
        <v>1756</v>
      </c>
      <c r="H70" s="158" t="s">
        <v>1754</v>
      </c>
    </row>
    <row r="71" spans="2:8">
      <c r="B71" s="446"/>
      <c r="C71" s="342" t="s">
        <v>473</v>
      </c>
      <c r="D71" s="149" t="s">
        <v>1757</v>
      </c>
      <c r="E71" s="159">
        <v>2010</v>
      </c>
      <c r="F71" s="234" t="s">
        <v>305</v>
      </c>
      <c r="G71" s="158" t="s">
        <v>1759</v>
      </c>
      <c r="H71" s="158" t="s">
        <v>1760</v>
      </c>
    </row>
    <row r="72" spans="2:8">
      <c r="B72" s="446"/>
      <c r="C72" s="159"/>
      <c r="D72" s="149" t="s">
        <v>1761</v>
      </c>
      <c r="E72" s="159">
        <v>2021</v>
      </c>
      <c r="F72" s="234" t="s">
        <v>302</v>
      </c>
      <c r="G72" s="158" t="s">
        <v>1762</v>
      </c>
      <c r="H72" s="158" t="s">
        <v>1763</v>
      </c>
    </row>
    <row r="73" spans="2:8">
      <c r="B73" s="445"/>
      <c r="C73" s="159"/>
      <c r="D73" s="149" t="s">
        <v>1764</v>
      </c>
      <c r="E73" s="159">
        <v>2021</v>
      </c>
      <c r="F73" s="234" t="s">
        <v>326</v>
      </c>
      <c r="G73" s="158" t="s">
        <v>1765</v>
      </c>
      <c r="H73" s="158" t="s">
        <v>1766</v>
      </c>
    </row>
    <row r="74" spans="2:8">
      <c r="B74" s="445"/>
      <c r="C74" s="159"/>
      <c r="D74" s="149" t="s">
        <v>1767</v>
      </c>
      <c r="E74" s="159">
        <v>2021</v>
      </c>
      <c r="F74" s="234" t="s">
        <v>303</v>
      </c>
      <c r="G74" s="158" t="s">
        <v>1768</v>
      </c>
      <c r="H74" s="158" t="s">
        <v>1769</v>
      </c>
    </row>
    <row r="75" spans="2:8">
      <c r="B75" s="158"/>
      <c r="C75" s="159"/>
      <c r="D75" s="149" t="s">
        <v>1770</v>
      </c>
      <c r="E75" s="159">
        <v>2021</v>
      </c>
      <c r="F75" s="234" t="s">
        <v>326</v>
      </c>
      <c r="G75" s="161" t="s">
        <v>1771</v>
      </c>
      <c r="H75" s="158" t="s">
        <v>1772</v>
      </c>
    </row>
    <row r="76" spans="2:8">
      <c r="B76" s="158"/>
      <c r="C76" s="342" t="s">
        <v>473</v>
      </c>
      <c r="D76" s="149" t="s">
        <v>1773</v>
      </c>
      <c r="E76" s="159">
        <v>2021</v>
      </c>
      <c r="F76" s="234" t="s">
        <v>309</v>
      </c>
      <c r="G76" s="158" t="s">
        <v>1774</v>
      </c>
      <c r="H76" s="158" t="s">
        <v>1775</v>
      </c>
    </row>
    <row r="77" spans="2:8">
      <c r="B77" s="158"/>
      <c r="C77" s="159"/>
      <c r="D77" s="149" t="s">
        <v>1776</v>
      </c>
      <c r="E77" s="159">
        <v>2021</v>
      </c>
      <c r="F77" s="234" t="s">
        <v>296</v>
      </c>
      <c r="G77" s="158" t="s">
        <v>1777</v>
      </c>
      <c r="H77" s="158" t="s">
        <v>1778</v>
      </c>
    </row>
    <row r="78" spans="2:8">
      <c r="B78" s="158"/>
      <c r="C78" s="342" t="s">
        <v>473</v>
      </c>
      <c r="D78" s="149" t="s">
        <v>1779</v>
      </c>
      <c r="E78" s="159">
        <v>2021</v>
      </c>
      <c r="F78" s="234" t="s">
        <v>309</v>
      </c>
      <c r="G78" s="158" t="s">
        <v>1780</v>
      </c>
      <c r="H78" s="158" t="s">
        <v>1781</v>
      </c>
    </row>
    <row r="79" spans="2:8">
      <c r="B79" s="158"/>
      <c r="C79" s="159"/>
      <c r="D79" s="149" t="s">
        <v>1782</v>
      </c>
      <c r="E79" s="159">
        <v>2021</v>
      </c>
      <c r="F79" s="234" t="s">
        <v>296</v>
      </c>
      <c r="G79" s="158" t="s">
        <v>1783</v>
      </c>
      <c r="H79" s="158" t="s">
        <v>1784</v>
      </c>
    </row>
    <row r="80" spans="2:8">
      <c r="B80" s="445"/>
      <c r="C80" s="159"/>
      <c r="D80" s="149" t="s">
        <v>1785</v>
      </c>
      <c r="E80" s="159">
        <v>2021</v>
      </c>
      <c r="F80" s="234" t="s">
        <v>292</v>
      </c>
      <c r="G80" s="158" t="s">
        <v>1786</v>
      </c>
      <c r="H80" s="158" t="s">
        <v>1787</v>
      </c>
    </row>
    <row r="81" spans="2:8">
      <c r="B81" s="158"/>
      <c r="C81" s="159"/>
      <c r="D81" s="149" t="s">
        <v>1788</v>
      </c>
      <c r="E81" s="159">
        <v>2021</v>
      </c>
      <c r="F81" s="234" t="s">
        <v>326</v>
      </c>
      <c r="G81" s="158" t="s">
        <v>1789</v>
      </c>
      <c r="H81" s="158" t="s">
        <v>1790</v>
      </c>
    </row>
    <row r="82" spans="2:8">
      <c r="B82" s="158"/>
      <c r="C82" s="159"/>
      <c r="D82" s="149" t="s">
        <v>1791</v>
      </c>
      <c r="E82" s="159">
        <v>2021</v>
      </c>
      <c r="F82" s="234" t="s">
        <v>309</v>
      </c>
      <c r="G82" s="158" t="s">
        <v>1792</v>
      </c>
      <c r="H82" s="158" t="s">
        <v>1793</v>
      </c>
    </row>
    <row r="83" spans="2:8">
      <c r="B83" s="158"/>
      <c r="C83" s="159"/>
      <c r="D83" s="149" t="s">
        <v>1794</v>
      </c>
      <c r="E83" s="159">
        <v>2021</v>
      </c>
      <c r="F83" s="234" t="s">
        <v>302</v>
      </c>
      <c r="G83" s="158" t="s">
        <v>1795</v>
      </c>
      <c r="H83" s="158" t="s">
        <v>1796</v>
      </c>
    </row>
    <row r="84" spans="2:8">
      <c r="B84" s="446"/>
      <c r="C84" s="159"/>
      <c r="D84" s="149" t="s">
        <v>1797</v>
      </c>
      <c r="E84" s="159">
        <v>2021</v>
      </c>
      <c r="F84" s="234" t="s">
        <v>302</v>
      </c>
      <c r="G84" s="158" t="s">
        <v>1799</v>
      </c>
      <c r="H84" s="158" t="s">
        <v>1798</v>
      </c>
    </row>
    <row r="85" spans="2:8">
      <c r="B85" s="158"/>
      <c r="C85" s="342" t="s">
        <v>473</v>
      </c>
      <c r="D85" s="149" t="s">
        <v>1800</v>
      </c>
      <c r="E85" s="159">
        <v>2021</v>
      </c>
      <c r="F85" s="234" t="s">
        <v>305</v>
      </c>
      <c r="G85" s="158" t="s">
        <v>1801</v>
      </c>
      <c r="H85" s="158" t="s">
        <v>1802</v>
      </c>
    </row>
    <row r="86" spans="2:8">
      <c r="B86" s="158"/>
      <c r="C86" s="159"/>
      <c r="D86" s="149" t="s">
        <v>1803</v>
      </c>
      <c r="E86" s="159">
        <v>2021</v>
      </c>
      <c r="F86" s="234" t="s">
        <v>296</v>
      </c>
      <c r="G86" s="158" t="s">
        <v>1804</v>
      </c>
      <c r="H86" s="158" t="s">
        <v>1805</v>
      </c>
    </row>
    <row r="87" spans="2:8">
      <c r="B87" s="158"/>
      <c r="C87" s="159"/>
      <c r="D87" s="149" t="s">
        <v>1806</v>
      </c>
      <c r="E87" s="159">
        <v>2021</v>
      </c>
      <c r="F87" s="234" t="s">
        <v>309</v>
      </c>
      <c r="G87" s="296" t="s">
        <v>1807</v>
      </c>
      <c r="H87" s="296" t="s">
        <v>1778</v>
      </c>
    </row>
    <row r="88" spans="2:8">
      <c r="B88" s="158"/>
      <c r="C88" s="159"/>
      <c r="D88" s="149" t="s">
        <v>1808</v>
      </c>
      <c r="E88" s="159">
        <v>2021</v>
      </c>
      <c r="F88" s="159"/>
      <c r="G88" s="158"/>
      <c r="H88" s="296" t="s">
        <v>1809</v>
      </c>
    </row>
    <row r="89" spans="2:8">
      <c r="B89" s="446"/>
      <c r="C89" s="159"/>
      <c r="D89" s="149" t="s">
        <v>1810</v>
      </c>
      <c r="E89" s="159">
        <v>2021</v>
      </c>
      <c r="F89" s="234" t="s">
        <v>305</v>
      </c>
      <c r="G89" s="158" t="s">
        <v>1812</v>
      </c>
      <c r="H89" s="158" t="s">
        <v>1811</v>
      </c>
    </row>
    <row r="90" spans="2:8">
      <c r="B90" s="158"/>
      <c r="C90" s="159"/>
      <c r="D90" s="149" t="s">
        <v>1813</v>
      </c>
      <c r="E90" s="159">
        <v>2021</v>
      </c>
      <c r="F90" s="234" t="s">
        <v>303</v>
      </c>
      <c r="G90" s="158" t="s">
        <v>1814</v>
      </c>
      <c r="H90" s="158" t="s">
        <v>1815</v>
      </c>
    </row>
    <row r="91" spans="2:8">
      <c r="B91" s="158"/>
      <c r="C91" s="159"/>
      <c r="D91" s="149" t="s">
        <v>1816</v>
      </c>
      <c r="E91" s="159">
        <v>2016</v>
      </c>
      <c r="F91" s="234" t="s">
        <v>309</v>
      </c>
      <c r="G91" s="158" t="s">
        <v>1817</v>
      </c>
      <c r="H91" s="158" t="s">
        <v>1772</v>
      </c>
    </row>
    <row r="92" spans="2:8">
      <c r="B92" s="158"/>
      <c r="C92" s="342" t="s">
        <v>473</v>
      </c>
      <c r="D92" s="149" t="s">
        <v>1818</v>
      </c>
      <c r="E92" s="159">
        <v>2021</v>
      </c>
      <c r="F92" s="234" t="s">
        <v>309</v>
      </c>
      <c r="G92" s="158" t="s">
        <v>1819</v>
      </c>
      <c r="H92" s="158" t="s">
        <v>1749</v>
      </c>
    </row>
    <row r="93" spans="2:8">
      <c r="B93" s="158"/>
      <c r="C93" s="159"/>
      <c r="D93" s="149" t="s">
        <v>1820</v>
      </c>
      <c r="E93" s="159">
        <v>2021</v>
      </c>
      <c r="F93" s="234" t="s">
        <v>302</v>
      </c>
      <c r="G93" s="158" t="s">
        <v>1821</v>
      </c>
      <c r="H93" s="158" t="s">
        <v>1822</v>
      </c>
    </row>
    <row r="94" spans="2:8">
      <c r="B94" s="158"/>
      <c r="C94" s="159"/>
      <c r="D94" s="149" t="s">
        <v>1823</v>
      </c>
      <c r="E94" s="159">
        <v>2021</v>
      </c>
      <c r="F94" s="234" t="s">
        <v>302</v>
      </c>
      <c r="G94" s="158" t="s">
        <v>1825</v>
      </c>
      <c r="H94" s="158" t="s">
        <v>1824</v>
      </c>
    </row>
    <row r="95" spans="2:8">
      <c r="B95" s="158"/>
      <c r="C95" s="159"/>
      <c r="D95" s="149" t="s">
        <v>1826</v>
      </c>
      <c r="E95" s="159">
        <v>2021</v>
      </c>
      <c r="F95" s="234" t="s">
        <v>305</v>
      </c>
      <c r="G95" s="296" t="s">
        <v>1827</v>
      </c>
      <c r="H95" s="296" t="s">
        <v>1828</v>
      </c>
    </row>
    <row r="96" spans="2:8">
      <c r="B96" s="445"/>
      <c r="C96" s="159"/>
      <c r="D96" s="149" t="s">
        <v>1829</v>
      </c>
      <c r="E96" s="159">
        <v>2021</v>
      </c>
      <c r="F96" s="234" t="s">
        <v>305</v>
      </c>
      <c r="G96" s="296" t="s">
        <v>1830</v>
      </c>
      <c r="H96" s="296" t="s">
        <v>1831</v>
      </c>
    </row>
    <row r="97" spans="2:8">
      <c r="B97" s="445"/>
      <c r="C97" s="159"/>
      <c r="D97" s="149" t="s">
        <v>1832</v>
      </c>
      <c r="E97" s="159">
        <v>2020</v>
      </c>
      <c r="F97" s="234" t="s">
        <v>305</v>
      </c>
      <c r="G97" s="162" t="s">
        <v>1833</v>
      </c>
      <c r="H97" s="158" t="s">
        <v>1834</v>
      </c>
    </row>
    <row r="98" spans="2:8">
      <c r="B98" s="445"/>
      <c r="C98" s="159"/>
      <c r="D98" s="149" t="s">
        <v>1835</v>
      </c>
      <c r="E98" s="159">
        <v>2020</v>
      </c>
      <c r="F98" s="234" t="s">
        <v>305</v>
      </c>
      <c r="G98" s="158" t="s">
        <v>1836</v>
      </c>
      <c r="H98" s="296" t="s">
        <v>1837</v>
      </c>
    </row>
    <row r="99" spans="2:8">
      <c r="B99" s="158"/>
      <c r="C99" s="159"/>
      <c r="D99" s="149" t="s">
        <v>1838</v>
      </c>
      <c r="E99" s="159">
        <v>2021</v>
      </c>
      <c r="F99" s="234" t="s">
        <v>309</v>
      </c>
      <c r="G99" s="158" t="s">
        <v>1839</v>
      </c>
      <c r="H99" s="158" t="s">
        <v>1778</v>
      </c>
    </row>
    <row r="100" spans="2:8">
      <c r="B100" s="446"/>
      <c r="C100" s="159"/>
      <c r="D100" s="149" t="s">
        <v>1840</v>
      </c>
      <c r="E100" s="159">
        <v>2021</v>
      </c>
      <c r="F100" s="288" t="s">
        <v>296</v>
      </c>
      <c r="G100" s="296" t="s">
        <v>1841</v>
      </c>
      <c r="H100" s="296" t="s">
        <v>1842</v>
      </c>
    </row>
    <row r="101" spans="2:8">
      <c r="B101" s="446"/>
      <c r="C101" s="159"/>
      <c r="D101" s="149" t="s">
        <v>1843</v>
      </c>
      <c r="E101" s="159">
        <v>2020</v>
      </c>
      <c r="F101" s="288" t="s">
        <v>296</v>
      </c>
      <c r="G101" s="296" t="s">
        <v>1844</v>
      </c>
      <c r="H101" s="158" t="s">
        <v>1845</v>
      </c>
    </row>
    <row r="102" spans="2:8">
      <c r="B102" s="446"/>
      <c r="C102" s="159"/>
      <c r="D102" s="149" t="s">
        <v>1846</v>
      </c>
      <c r="E102" s="159">
        <v>2020</v>
      </c>
      <c r="F102" s="288" t="s">
        <v>296</v>
      </c>
      <c r="G102" s="158" t="s">
        <v>1847</v>
      </c>
      <c r="H102" s="158" t="s">
        <v>1848</v>
      </c>
    </row>
    <row r="103" spans="2:8">
      <c r="B103" s="446"/>
      <c r="C103" s="159"/>
      <c r="D103" s="149" t="s">
        <v>1849</v>
      </c>
      <c r="E103" s="159">
        <v>2019</v>
      </c>
      <c r="F103" s="234" t="s">
        <v>309</v>
      </c>
      <c r="G103" s="158" t="s">
        <v>1850</v>
      </c>
      <c r="H103" s="158" t="s">
        <v>1790</v>
      </c>
    </row>
    <row r="104" spans="2:8">
      <c r="B104" s="446"/>
      <c r="C104" s="159"/>
      <c r="D104" s="149" t="s">
        <v>1851</v>
      </c>
      <c r="E104" s="159">
        <v>2020</v>
      </c>
      <c r="F104" s="234" t="s">
        <v>309</v>
      </c>
      <c r="G104" s="158" t="s">
        <v>1852</v>
      </c>
      <c r="H104" s="158" t="s">
        <v>1853</v>
      </c>
    </row>
    <row r="105" spans="2:8">
      <c r="B105" s="445"/>
      <c r="C105" s="159"/>
      <c r="D105" s="149" t="s">
        <v>1854</v>
      </c>
      <c r="E105" s="159">
        <v>2021</v>
      </c>
      <c r="F105" s="234" t="s">
        <v>296</v>
      </c>
      <c r="G105" s="158" t="s">
        <v>1855</v>
      </c>
      <c r="H105" s="158" t="s">
        <v>1856</v>
      </c>
    </row>
    <row r="106" spans="2:8">
      <c r="B106" s="446"/>
      <c r="C106" s="159"/>
      <c r="D106" s="149" t="s">
        <v>1857</v>
      </c>
      <c r="E106" s="159">
        <v>2019</v>
      </c>
      <c r="F106" s="234" t="s">
        <v>309</v>
      </c>
      <c r="G106" s="158" t="s">
        <v>1858</v>
      </c>
      <c r="H106" s="158" t="s">
        <v>1859</v>
      </c>
    </row>
    <row r="107" spans="2:8">
      <c r="B107" s="446"/>
      <c r="C107" s="159"/>
      <c r="D107" s="149" t="s">
        <v>1860</v>
      </c>
      <c r="E107" s="159">
        <v>2021</v>
      </c>
      <c r="F107" s="234" t="s">
        <v>296</v>
      </c>
      <c r="G107" s="158" t="s">
        <v>1861</v>
      </c>
      <c r="H107" s="158" t="s">
        <v>1862</v>
      </c>
    </row>
    <row r="108" spans="2:8">
      <c r="B108" s="446"/>
      <c r="C108" s="342" t="s">
        <v>473</v>
      </c>
      <c r="D108" s="149" t="s">
        <v>1863</v>
      </c>
      <c r="E108" s="159">
        <v>2021</v>
      </c>
      <c r="F108" s="234" t="s">
        <v>296</v>
      </c>
      <c r="G108" s="158" t="s">
        <v>1865</v>
      </c>
      <c r="H108" s="158" t="s">
        <v>1864</v>
      </c>
    </row>
    <row r="109" spans="2:8">
      <c r="B109" s="446"/>
      <c r="C109" s="159"/>
      <c r="D109" s="149" t="s">
        <v>1866</v>
      </c>
      <c r="E109" s="159">
        <v>2021</v>
      </c>
      <c r="F109" s="234" t="s">
        <v>305</v>
      </c>
      <c r="G109" s="158" t="s">
        <v>1867</v>
      </c>
      <c r="H109" s="158" t="s">
        <v>1864</v>
      </c>
    </row>
    <row r="110" spans="2:8">
      <c r="B110" s="446"/>
      <c r="C110" s="159"/>
      <c r="D110" s="149" t="s">
        <v>1868</v>
      </c>
      <c r="E110" s="159">
        <v>2021</v>
      </c>
      <c r="F110" s="234" t="s">
        <v>309</v>
      </c>
      <c r="G110" s="158" t="s">
        <v>1869</v>
      </c>
      <c r="H110" s="158" t="s">
        <v>1870</v>
      </c>
    </row>
    <row r="111" spans="2:8">
      <c r="B111" s="446"/>
      <c r="C111" s="342" t="s">
        <v>473</v>
      </c>
      <c r="D111" s="149" t="s">
        <v>1654</v>
      </c>
      <c r="E111" s="159">
        <v>2021</v>
      </c>
      <c r="F111" s="234" t="s">
        <v>292</v>
      </c>
      <c r="G111" s="158" t="s">
        <v>1655</v>
      </c>
      <c r="H111" s="158" t="s">
        <v>1845</v>
      </c>
    </row>
    <row r="112" spans="2:8">
      <c r="B112" s="446"/>
      <c r="C112" s="159"/>
      <c r="D112" s="149" t="s">
        <v>1871</v>
      </c>
      <c r="E112" s="159">
        <v>2021</v>
      </c>
      <c r="F112" s="234" t="s">
        <v>309</v>
      </c>
      <c r="G112" s="158" t="s">
        <v>1872</v>
      </c>
      <c r="H112" s="158" t="s">
        <v>1845</v>
      </c>
    </row>
    <row r="113" spans="2:8">
      <c r="B113" s="446"/>
      <c r="C113" s="159"/>
      <c r="D113" s="149" t="s">
        <v>1873</v>
      </c>
      <c r="E113" s="159">
        <v>2021</v>
      </c>
      <c r="F113" s="234" t="s">
        <v>309</v>
      </c>
      <c r="G113" s="158" t="s">
        <v>1874</v>
      </c>
      <c r="H113" s="158" t="s">
        <v>1790</v>
      </c>
    </row>
    <row r="114" spans="2:8">
      <c r="B114" s="445"/>
      <c r="C114" s="159"/>
      <c r="D114" s="149" t="s">
        <v>1875</v>
      </c>
      <c r="E114" s="159">
        <v>2021</v>
      </c>
      <c r="F114" s="234"/>
      <c r="G114" s="158"/>
      <c r="H114" s="158" t="s">
        <v>1876</v>
      </c>
    </row>
    <row r="115" spans="2:8">
      <c r="B115" s="158"/>
      <c r="C115" s="342" t="s">
        <v>473</v>
      </c>
      <c r="D115" s="149" t="s">
        <v>1877</v>
      </c>
      <c r="E115" s="159">
        <v>2014</v>
      </c>
      <c r="F115" s="234" t="s">
        <v>296</v>
      </c>
      <c r="G115" s="158" t="s">
        <v>1878</v>
      </c>
      <c r="H115" s="158" t="s">
        <v>1879</v>
      </c>
    </row>
    <row r="116" spans="2:8">
      <c r="B116" s="446"/>
      <c r="C116" s="159"/>
      <c r="D116" s="149" t="s">
        <v>1880</v>
      </c>
      <c r="E116" s="159">
        <v>2021</v>
      </c>
      <c r="F116" s="234" t="s">
        <v>309</v>
      </c>
      <c r="G116" s="296" t="s">
        <v>1881</v>
      </c>
      <c r="H116" s="296" t="s">
        <v>1882</v>
      </c>
    </row>
    <row r="117" spans="2:8">
      <c r="B117" s="296"/>
      <c r="C117" s="159"/>
      <c r="D117" s="149" t="s">
        <v>1883</v>
      </c>
      <c r="E117" s="159">
        <v>2021</v>
      </c>
      <c r="F117" s="234"/>
      <c r="G117" s="158"/>
      <c r="H117" s="296" t="s">
        <v>1884</v>
      </c>
    </row>
    <row r="118" spans="2:8">
      <c r="B118" s="446"/>
      <c r="C118" s="159"/>
      <c r="D118" s="149" t="s">
        <v>1885</v>
      </c>
      <c r="E118" s="159">
        <v>2021</v>
      </c>
      <c r="F118" s="234" t="s">
        <v>296</v>
      </c>
      <c r="G118" s="296" t="s">
        <v>1886</v>
      </c>
      <c r="H118" s="296" t="s">
        <v>1887</v>
      </c>
    </row>
    <row r="119" spans="2:8">
      <c r="B119" s="446"/>
      <c r="C119" s="159"/>
      <c r="D119" s="149" t="s">
        <v>1888</v>
      </c>
      <c r="E119" s="159">
        <v>2021</v>
      </c>
      <c r="F119" s="234" t="s">
        <v>296</v>
      </c>
      <c r="G119" s="296" t="s">
        <v>1889</v>
      </c>
      <c r="H119" s="296" t="s">
        <v>1890</v>
      </c>
    </row>
    <row r="120" spans="2:8">
      <c r="B120" s="445"/>
      <c r="C120" s="342" t="s">
        <v>473</v>
      </c>
      <c r="D120" s="149" t="s">
        <v>1651</v>
      </c>
      <c r="E120" s="159">
        <v>2021</v>
      </c>
      <c r="F120" s="288" t="s">
        <v>315</v>
      </c>
      <c r="G120" s="296" t="s">
        <v>1652</v>
      </c>
      <c r="H120" s="296" t="s">
        <v>1891</v>
      </c>
    </row>
    <row r="121" spans="2:8">
      <c r="B121" s="445"/>
      <c r="C121" s="342" t="s">
        <v>473</v>
      </c>
      <c r="D121" s="149" t="s">
        <v>1892</v>
      </c>
      <c r="E121" s="159">
        <v>2016</v>
      </c>
      <c r="F121" s="288" t="s">
        <v>296</v>
      </c>
      <c r="G121" s="296" t="s">
        <v>1893</v>
      </c>
      <c r="H121" s="296" t="s">
        <v>1894</v>
      </c>
    </row>
    <row r="122" spans="2:8">
      <c r="B122" s="446"/>
      <c r="C122" s="159"/>
      <c r="D122" s="149" t="s">
        <v>1895</v>
      </c>
      <c r="E122" s="159">
        <v>2021</v>
      </c>
      <c r="F122" s="288" t="s">
        <v>296</v>
      </c>
      <c r="G122" s="296" t="s">
        <v>1896</v>
      </c>
      <c r="H122" s="296" t="s">
        <v>1891</v>
      </c>
    </row>
    <row r="123" spans="2:8">
      <c r="B123" s="445"/>
      <c r="C123" s="159"/>
      <c r="D123" s="149" t="s">
        <v>1829</v>
      </c>
      <c r="E123" s="159">
        <v>2021</v>
      </c>
      <c r="F123" s="288" t="s">
        <v>305</v>
      </c>
      <c r="G123" s="296" t="s">
        <v>1830</v>
      </c>
      <c r="H123" s="296" t="s">
        <v>1831</v>
      </c>
    </row>
    <row r="124" spans="2:8">
      <c r="B124" s="296"/>
      <c r="C124" s="159"/>
      <c r="D124" s="149" t="s">
        <v>1897</v>
      </c>
      <c r="E124" s="159">
        <v>2021</v>
      </c>
      <c r="F124" s="288" t="s">
        <v>309</v>
      </c>
      <c r="G124" s="296" t="s">
        <v>1898</v>
      </c>
      <c r="H124" s="296" t="s">
        <v>1845</v>
      </c>
    </row>
    <row r="125" spans="2:8">
      <c r="B125" s="296"/>
      <c r="C125" s="159"/>
      <c r="D125" s="149" t="s">
        <v>1899</v>
      </c>
      <c r="E125" s="159">
        <v>2021</v>
      </c>
      <c r="F125" s="234"/>
      <c r="G125" s="158"/>
      <c r="H125" s="296" t="s">
        <v>1900</v>
      </c>
    </row>
    <row r="126" spans="2:8">
      <c r="B126" s="296"/>
      <c r="C126" s="342" t="s">
        <v>473</v>
      </c>
      <c r="D126" s="233" t="s">
        <v>1901</v>
      </c>
      <c r="E126" s="159">
        <v>2020</v>
      </c>
      <c r="F126" s="288" t="s">
        <v>309</v>
      </c>
      <c r="G126" s="296" t="s">
        <v>1902</v>
      </c>
      <c r="H126" s="296" t="s">
        <v>1772</v>
      </c>
    </row>
    <row r="127" spans="2:8">
      <c r="B127" s="296"/>
      <c r="C127" s="342" t="s">
        <v>473</v>
      </c>
      <c r="D127" s="149" t="s">
        <v>1903</v>
      </c>
      <c r="E127" s="159">
        <v>2021</v>
      </c>
      <c r="F127" s="288" t="s">
        <v>303</v>
      </c>
      <c r="G127" s="296" t="s">
        <v>1904</v>
      </c>
      <c r="H127" s="296" t="s">
        <v>1905</v>
      </c>
    </row>
    <row r="128" spans="2:8">
      <c r="B128" s="296"/>
      <c r="C128" s="342" t="s">
        <v>473</v>
      </c>
      <c r="D128" s="149" t="s">
        <v>1906</v>
      </c>
      <c r="E128" s="159">
        <v>2020</v>
      </c>
      <c r="F128" s="288" t="s">
        <v>296</v>
      </c>
      <c r="G128" s="296" t="s">
        <v>1907</v>
      </c>
      <c r="H128" s="296" t="s">
        <v>1905</v>
      </c>
    </row>
    <row r="129" spans="2:8">
      <c r="B129" s="296"/>
      <c r="C129" s="159"/>
      <c r="D129" s="149" t="s">
        <v>1908</v>
      </c>
      <c r="E129" s="159">
        <v>2018</v>
      </c>
      <c r="F129" s="288" t="s">
        <v>309</v>
      </c>
      <c r="G129" s="296" t="s">
        <v>1909</v>
      </c>
      <c r="H129" s="296" t="s">
        <v>1910</v>
      </c>
    </row>
    <row r="130" spans="2:8">
      <c r="B130" s="445"/>
      <c r="C130" s="342" t="s">
        <v>473</v>
      </c>
      <c r="D130" s="149" t="s">
        <v>1911</v>
      </c>
      <c r="E130" s="159">
        <v>2021</v>
      </c>
      <c r="F130" s="288" t="s">
        <v>296</v>
      </c>
      <c r="G130" s="296" t="s">
        <v>1912</v>
      </c>
      <c r="H130" s="296" t="s">
        <v>1882</v>
      </c>
    </row>
    <row r="131" spans="2:8">
      <c r="B131" s="446"/>
      <c r="C131" s="159"/>
      <c r="D131" s="149" t="s">
        <v>1913</v>
      </c>
      <c r="E131" s="159">
        <v>2018</v>
      </c>
      <c r="F131" s="288" t="s">
        <v>304</v>
      </c>
      <c r="G131" s="296" t="s">
        <v>1914</v>
      </c>
      <c r="H131" s="296" t="s">
        <v>1915</v>
      </c>
    </row>
    <row r="132" spans="2:8">
      <c r="B132" s="446"/>
      <c r="C132" s="159"/>
      <c r="D132" s="149" t="s">
        <v>1916</v>
      </c>
      <c r="E132" s="159">
        <v>2021</v>
      </c>
      <c r="F132" s="288" t="s">
        <v>303</v>
      </c>
      <c r="G132" s="296" t="s">
        <v>1919</v>
      </c>
      <c r="H132" s="296" t="s">
        <v>1918</v>
      </c>
    </row>
    <row r="133" spans="2:8">
      <c r="B133" s="446"/>
      <c r="C133" s="159"/>
      <c r="D133" s="149" t="s">
        <v>1917</v>
      </c>
      <c r="E133" s="159">
        <v>2021</v>
      </c>
      <c r="F133" s="288" t="s">
        <v>303</v>
      </c>
      <c r="G133" s="296" t="s">
        <v>1920</v>
      </c>
      <c r="H133" s="296" t="s">
        <v>1918</v>
      </c>
    </row>
    <row r="134" spans="2:8">
      <c r="B134" s="445"/>
      <c r="C134" s="342" t="s">
        <v>473</v>
      </c>
      <c r="D134" s="149" t="s">
        <v>1921</v>
      </c>
      <c r="E134" s="159">
        <v>2021</v>
      </c>
      <c r="F134" s="288" t="s">
        <v>305</v>
      </c>
      <c r="G134" s="296" t="s">
        <v>1922</v>
      </c>
      <c r="H134" s="296" t="s">
        <v>1923</v>
      </c>
    </row>
    <row r="135" spans="2:8">
      <c r="B135" s="445"/>
      <c r="C135" s="342" t="s">
        <v>473</v>
      </c>
      <c r="D135" s="149" t="s">
        <v>1924</v>
      </c>
      <c r="E135" s="159">
        <v>2021</v>
      </c>
      <c r="F135" s="234"/>
      <c r="G135" s="158"/>
      <c r="H135" s="296" t="s">
        <v>1925</v>
      </c>
    </row>
    <row r="136" spans="2:8">
      <c r="B136" s="296"/>
      <c r="C136" s="342" t="s">
        <v>473</v>
      </c>
      <c r="D136" s="149" t="s">
        <v>1926</v>
      </c>
      <c r="E136" s="159">
        <v>2021</v>
      </c>
      <c r="F136" s="288" t="s">
        <v>296</v>
      </c>
      <c r="G136" s="296" t="s">
        <v>1927</v>
      </c>
      <c r="H136" s="296" t="s">
        <v>1775</v>
      </c>
    </row>
    <row r="137" spans="2:8">
      <c r="B137" s="296"/>
      <c r="C137" s="159"/>
      <c r="D137" s="149" t="s">
        <v>1928</v>
      </c>
      <c r="E137" s="159">
        <v>2020</v>
      </c>
      <c r="F137" s="288" t="s">
        <v>309</v>
      </c>
      <c r="G137" s="296" t="s">
        <v>1929</v>
      </c>
      <c r="H137" s="296" t="s">
        <v>1805</v>
      </c>
    </row>
    <row r="138" spans="2:8">
      <c r="B138" s="296"/>
      <c r="C138" s="159"/>
      <c r="D138" s="149" t="s">
        <v>1930</v>
      </c>
      <c r="E138" s="159">
        <v>2016</v>
      </c>
      <c r="F138" s="288" t="s">
        <v>303</v>
      </c>
      <c r="G138" s="296" t="s">
        <v>1931</v>
      </c>
      <c r="H138" s="296" t="s">
        <v>1822</v>
      </c>
    </row>
    <row r="139" spans="2:8">
      <c r="B139" s="296"/>
      <c r="C139" s="342" t="s">
        <v>473</v>
      </c>
      <c r="D139" s="149" t="s">
        <v>1932</v>
      </c>
      <c r="E139" s="159">
        <v>2019</v>
      </c>
      <c r="F139" s="288" t="s">
        <v>296</v>
      </c>
      <c r="G139" s="296" t="s">
        <v>1933</v>
      </c>
      <c r="H139" s="296" t="s">
        <v>1845</v>
      </c>
    </row>
    <row r="140" spans="2:8">
      <c r="B140" s="296"/>
      <c r="C140" s="159"/>
      <c r="D140" s="149" t="s">
        <v>1934</v>
      </c>
      <c r="E140" s="159">
        <v>2019</v>
      </c>
      <c r="F140" s="288" t="s">
        <v>296</v>
      </c>
      <c r="G140" s="296" t="s">
        <v>1935</v>
      </c>
      <c r="H140" s="296" t="s">
        <v>1936</v>
      </c>
    </row>
    <row r="141" spans="2:8">
      <c r="B141" s="296"/>
      <c r="C141" s="342" t="s">
        <v>473</v>
      </c>
      <c r="D141" s="149" t="s">
        <v>1011</v>
      </c>
      <c r="E141" s="159">
        <v>2015</v>
      </c>
      <c r="F141" s="234" t="s">
        <v>309</v>
      </c>
      <c r="G141" s="158" t="s">
        <v>1938</v>
      </c>
      <c r="H141" s="158" t="s">
        <v>1937</v>
      </c>
    </row>
    <row r="142" spans="2:8">
      <c r="B142" s="296"/>
      <c r="C142" s="342" t="s">
        <v>473</v>
      </c>
      <c r="D142" s="149" t="s">
        <v>1939</v>
      </c>
      <c r="E142" s="159">
        <v>2020</v>
      </c>
      <c r="F142" s="234" t="s">
        <v>309</v>
      </c>
      <c r="G142" s="158" t="s">
        <v>1940</v>
      </c>
      <c r="H142" s="158" t="s">
        <v>1941</v>
      </c>
    </row>
    <row r="143" spans="2:8">
      <c r="B143" s="296"/>
      <c r="C143" s="342" t="s">
        <v>473</v>
      </c>
      <c r="D143" s="149" t="s">
        <v>1942</v>
      </c>
      <c r="E143" s="159">
        <v>2021</v>
      </c>
      <c r="F143" s="234" t="s">
        <v>296</v>
      </c>
      <c r="G143" s="158" t="s">
        <v>1943</v>
      </c>
      <c r="H143" s="158" t="s">
        <v>1941</v>
      </c>
    </row>
    <row r="144" spans="2:8">
      <c r="B144" s="296"/>
      <c r="C144" s="342" t="s">
        <v>473</v>
      </c>
      <c r="D144" s="149" t="s">
        <v>1944</v>
      </c>
      <c r="E144" s="159">
        <v>2019</v>
      </c>
      <c r="F144" s="234" t="s">
        <v>309</v>
      </c>
      <c r="G144" s="158" t="s">
        <v>1945</v>
      </c>
      <c r="H144" s="158" t="s">
        <v>1845</v>
      </c>
    </row>
    <row r="145" spans="2:11">
      <c r="B145" s="296"/>
      <c r="C145" s="342" t="s">
        <v>473</v>
      </c>
      <c r="D145" s="149" t="s">
        <v>1946</v>
      </c>
      <c r="E145" s="159">
        <v>2020</v>
      </c>
      <c r="F145" s="234" t="s">
        <v>302</v>
      </c>
      <c r="G145" s="158" t="s">
        <v>1947</v>
      </c>
      <c r="H145" s="158" t="s">
        <v>1941</v>
      </c>
    </row>
    <row r="146" spans="2:11">
      <c r="B146" s="158"/>
      <c r="C146" s="159"/>
      <c r="D146" s="149" t="s">
        <v>1958</v>
      </c>
      <c r="E146" s="159">
        <v>2019</v>
      </c>
      <c r="F146" s="234" t="s">
        <v>296</v>
      </c>
      <c r="G146" s="158" t="s">
        <v>1959</v>
      </c>
      <c r="H146" s="158" t="s">
        <v>1960</v>
      </c>
    </row>
    <row r="147" spans="2:11">
      <c r="B147" s="445"/>
      <c r="C147" s="342" t="s">
        <v>473</v>
      </c>
      <c r="D147" s="149" t="s">
        <v>1962</v>
      </c>
      <c r="E147" s="159">
        <v>2020</v>
      </c>
      <c r="F147" s="234" t="s">
        <v>302</v>
      </c>
      <c r="G147" s="158" t="s">
        <v>1963</v>
      </c>
      <c r="H147" s="158" t="s">
        <v>1784</v>
      </c>
    </row>
    <row r="148" spans="2:11">
      <c r="B148" s="445"/>
      <c r="C148" s="342" t="s">
        <v>473</v>
      </c>
      <c r="D148" s="149" t="s">
        <v>1964</v>
      </c>
      <c r="E148" s="159">
        <v>2017</v>
      </c>
      <c r="F148" s="234" t="s">
        <v>309</v>
      </c>
      <c r="G148" s="158" t="s">
        <v>1965</v>
      </c>
      <c r="H148" s="158" t="s">
        <v>1864</v>
      </c>
    </row>
    <row r="149" spans="2:11">
      <c r="B149" s="364"/>
      <c r="C149" s="361"/>
      <c r="D149" s="357" t="s">
        <v>1966</v>
      </c>
      <c r="E149" s="361">
        <v>2022</v>
      </c>
      <c r="F149" s="428" t="s">
        <v>309</v>
      </c>
      <c r="G149" s="364"/>
      <c r="H149" s="364" t="s">
        <v>1967</v>
      </c>
    </row>
    <row r="150" spans="2:11">
      <c r="B150" s="158"/>
      <c r="C150" s="159"/>
      <c r="D150" s="149" t="s">
        <v>1968</v>
      </c>
      <c r="E150" s="159">
        <v>2021</v>
      </c>
      <c r="F150" s="234" t="s">
        <v>315</v>
      </c>
      <c r="G150" s="158" t="s">
        <v>1969</v>
      </c>
      <c r="H150" s="158" t="s">
        <v>1845</v>
      </c>
    </row>
    <row r="151" spans="2:11">
      <c r="B151" s="158"/>
      <c r="C151" s="159"/>
      <c r="D151" s="149" t="s">
        <v>1970</v>
      </c>
      <c r="E151" s="159">
        <v>2019</v>
      </c>
      <c r="F151" s="234" t="s">
        <v>309</v>
      </c>
      <c r="G151" s="158" t="s">
        <v>1971</v>
      </c>
      <c r="H151" s="158" t="s">
        <v>1972</v>
      </c>
    </row>
    <row r="152" spans="2:11">
      <c r="B152" s="446" t="s">
        <v>1758</v>
      </c>
      <c r="C152" s="159"/>
      <c r="D152" s="149" t="s">
        <v>1973</v>
      </c>
      <c r="E152" s="159">
        <v>2019</v>
      </c>
      <c r="F152" s="234" t="s">
        <v>309</v>
      </c>
      <c r="G152" s="158" t="s">
        <v>1974</v>
      </c>
      <c r="H152" s="158" t="s">
        <v>1975</v>
      </c>
      <c r="J152" s="436"/>
      <c r="K152" s="436"/>
    </row>
    <row r="153" spans="2:11">
      <c r="B153" s="158" t="s">
        <v>1979</v>
      </c>
      <c r="C153" s="159"/>
      <c r="D153" s="149" t="s">
        <v>1976</v>
      </c>
      <c r="E153" s="159">
        <v>2019</v>
      </c>
      <c r="F153" s="234" t="s">
        <v>309</v>
      </c>
      <c r="G153" s="158" t="s">
        <v>1977</v>
      </c>
      <c r="H153" s="158" t="s">
        <v>1978</v>
      </c>
    </row>
    <row r="154" spans="2:11">
      <c r="B154" s="158" t="s">
        <v>1980</v>
      </c>
      <c r="C154" s="342" t="s">
        <v>289</v>
      </c>
      <c r="D154" s="149" t="s">
        <v>74</v>
      </c>
      <c r="E154" s="159">
        <v>2016</v>
      </c>
      <c r="F154" s="234" t="s">
        <v>309</v>
      </c>
      <c r="G154" s="235" t="s">
        <v>1981</v>
      </c>
      <c r="H154" s="158" t="s">
        <v>1982</v>
      </c>
    </row>
    <row r="155" spans="2:11">
      <c r="B155" s="158" t="s">
        <v>1986</v>
      </c>
      <c r="C155" s="159"/>
      <c r="D155" s="149" t="s">
        <v>1983</v>
      </c>
      <c r="E155" s="159">
        <v>2014</v>
      </c>
      <c r="F155" s="234" t="s">
        <v>296</v>
      </c>
      <c r="G155" s="235" t="s">
        <v>1984</v>
      </c>
      <c r="H155" s="158" t="s">
        <v>1985</v>
      </c>
    </row>
    <row r="156" spans="2:11">
      <c r="B156" s="296" t="s">
        <v>1990</v>
      </c>
      <c r="C156" s="159"/>
      <c r="D156" s="149" t="s">
        <v>1987</v>
      </c>
      <c r="E156" s="159">
        <v>2013</v>
      </c>
      <c r="F156" s="288" t="s">
        <v>296</v>
      </c>
      <c r="G156" s="296" t="s">
        <v>1988</v>
      </c>
      <c r="H156" s="296" t="s">
        <v>1989</v>
      </c>
    </row>
    <row r="157" spans="2:11">
      <c r="B157" s="158" t="s">
        <v>1986</v>
      </c>
      <c r="C157" s="159"/>
      <c r="D157" s="149" t="s">
        <v>1991</v>
      </c>
      <c r="E157" s="159">
        <v>2019</v>
      </c>
      <c r="F157" s="234" t="s">
        <v>1992</v>
      </c>
      <c r="G157" s="158" t="s">
        <v>1993</v>
      </c>
      <c r="H157" s="158" t="s">
        <v>1994</v>
      </c>
    </row>
    <row r="158" spans="2:11">
      <c r="B158" s="158" t="s">
        <v>1986</v>
      </c>
      <c r="C158" s="159"/>
      <c r="D158" s="149" t="s">
        <v>1995</v>
      </c>
      <c r="E158" s="159">
        <v>2018</v>
      </c>
      <c r="F158" s="234" t="s">
        <v>296</v>
      </c>
      <c r="G158" s="158" t="s">
        <v>1996</v>
      </c>
      <c r="H158" s="158" t="s">
        <v>1997</v>
      </c>
    </row>
    <row r="159" spans="2:11">
      <c r="B159" s="158" t="s">
        <v>1986</v>
      </c>
      <c r="C159" s="159"/>
      <c r="D159" s="149" t="s">
        <v>1998</v>
      </c>
      <c r="E159" s="159">
        <v>2019</v>
      </c>
      <c r="F159" s="234" t="s">
        <v>296</v>
      </c>
      <c r="G159" s="158" t="s">
        <v>1999</v>
      </c>
      <c r="H159" s="158" t="s">
        <v>2000</v>
      </c>
    </row>
    <row r="160" spans="2:11">
      <c r="B160" s="158"/>
      <c r="C160" s="159"/>
      <c r="D160" s="149"/>
      <c r="E160" s="159"/>
      <c r="F160" s="159"/>
      <c r="G160" s="158"/>
      <c r="H160" s="158"/>
    </row>
    <row r="161" spans="2:8">
      <c r="B161" s="158"/>
      <c r="C161" s="159"/>
      <c r="D161" s="149"/>
      <c r="E161" s="159"/>
      <c r="F161" s="234"/>
      <c r="G161" s="235"/>
      <c r="H161" s="158"/>
    </row>
    <row r="162" spans="2:8">
      <c r="B162" s="158"/>
      <c r="C162" s="159"/>
      <c r="D162" s="149"/>
      <c r="E162" s="159"/>
      <c r="F162" s="234"/>
      <c r="G162" s="235"/>
      <c r="H162" s="158"/>
    </row>
    <row r="163" spans="2:8">
      <c r="B163" s="158"/>
      <c r="C163" s="159"/>
      <c r="D163" s="149"/>
      <c r="E163" s="159"/>
      <c r="F163" s="234"/>
      <c r="G163" s="235"/>
      <c r="H163" s="158"/>
    </row>
    <row r="164" spans="2:8">
      <c r="B164" s="158"/>
      <c r="C164" s="159"/>
      <c r="D164" s="149"/>
      <c r="E164" s="159"/>
      <c r="F164" s="234"/>
      <c r="G164" s="158"/>
      <c r="H164" s="158"/>
    </row>
    <row r="165" spans="2:8">
      <c r="B165" s="158"/>
      <c r="C165" s="159"/>
      <c r="D165" s="149"/>
      <c r="E165" s="159"/>
      <c r="F165" s="234"/>
      <c r="G165" s="158"/>
      <c r="H165" s="158"/>
    </row>
    <row r="166" spans="2:8">
      <c r="B166" s="158"/>
      <c r="C166" s="159"/>
      <c r="D166" s="149"/>
      <c r="E166" s="159"/>
      <c r="F166" s="159"/>
      <c r="G166" s="158"/>
      <c r="H166" s="158"/>
    </row>
    <row r="167" spans="2:8">
      <c r="B167" s="158"/>
      <c r="C167" s="159"/>
      <c r="D167" s="149"/>
      <c r="E167" s="159"/>
      <c r="F167" s="159"/>
      <c r="G167" s="158"/>
      <c r="H167" s="158"/>
    </row>
    <row r="168" spans="2:8">
      <c r="B168" s="158"/>
      <c r="C168" s="159"/>
      <c r="D168" s="149"/>
      <c r="E168" s="159"/>
      <c r="F168" s="234"/>
      <c r="G168" s="235"/>
      <c r="H168" s="158"/>
    </row>
    <row r="169" spans="2:8">
      <c r="B169" s="158"/>
      <c r="C169" s="159"/>
      <c r="D169" s="149"/>
      <c r="E169" s="159"/>
      <c r="F169" s="234"/>
      <c r="G169" s="235"/>
      <c r="H169" s="158"/>
    </row>
    <row r="170" spans="2:8">
      <c r="B170" s="158"/>
      <c r="C170" s="159"/>
      <c r="D170" s="149"/>
      <c r="E170" s="159"/>
      <c r="F170" s="234"/>
      <c r="G170" s="235"/>
      <c r="H170" s="158"/>
    </row>
    <row r="171" spans="2:8">
      <c r="B171" s="158"/>
      <c r="C171" s="159"/>
      <c r="D171" s="149"/>
      <c r="E171" s="159"/>
      <c r="F171" s="234"/>
      <c r="G171" s="158"/>
      <c r="H171" s="158"/>
    </row>
    <row r="172" spans="2:8">
      <c r="B172" s="158"/>
      <c r="C172" s="159"/>
      <c r="D172" s="149"/>
      <c r="E172" s="159"/>
      <c r="F172" s="234"/>
      <c r="G172" s="158"/>
      <c r="H172" s="158"/>
    </row>
    <row r="173" spans="2:8">
      <c r="B173" s="158"/>
      <c r="C173" s="159"/>
      <c r="D173" s="149"/>
      <c r="E173" s="159"/>
      <c r="F173" s="159"/>
      <c r="G173" s="158"/>
      <c r="H173" s="158"/>
    </row>
    <row r="174" spans="2:8">
      <c r="B174" s="158"/>
      <c r="C174" s="159"/>
      <c r="D174" s="149"/>
      <c r="E174" s="159"/>
      <c r="F174" s="159"/>
      <c r="G174" s="158"/>
      <c r="H174" s="158"/>
    </row>
    <row r="175" spans="2:8">
      <c r="B175" s="158"/>
      <c r="C175" s="159"/>
      <c r="D175" s="149"/>
      <c r="E175" s="159"/>
      <c r="F175" s="234"/>
      <c r="G175" s="235"/>
      <c r="H175" s="158"/>
    </row>
    <row r="176" spans="2:8">
      <c r="B176" s="158"/>
      <c r="C176" s="159"/>
      <c r="D176" s="149"/>
      <c r="E176" s="159"/>
      <c r="F176" s="234"/>
      <c r="G176" s="235"/>
      <c r="H176" s="158"/>
    </row>
    <row r="177" spans="2:8">
      <c r="B177" s="158"/>
      <c r="C177" s="159"/>
      <c r="D177" s="149"/>
      <c r="E177" s="159"/>
      <c r="F177" s="234"/>
      <c r="G177" s="235"/>
      <c r="H177" s="158"/>
    </row>
    <row r="178" spans="2:8">
      <c r="B178" s="158"/>
      <c r="C178" s="159"/>
      <c r="D178" s="149"/>
      <c r="E178" s="159"/>
      <c r="F178" s="234"/>
      <c r="G178" s="158"/>
      <c r="H178" s="158"/>
    </row>
    <row r="179" spans="2:8">
      <c r="B179" s="158"/>
      <c r="C179" s="159"/>
      <c r="D179" s="149"/>
      <c r="E179" s="159"/>
      <c r="F179" s="234"/>
      <c r="G179" s="158"/>
      <c r="H179" s="158"/>
    </row>
    <row r="180" spans="2:8">
      <c r="B180" s="158"/>
      <c r="C180" s="159"/>
      <c r="D180" s="149"/>
      <c r="E180" s="159"/>
      <c r="F180" s="159"/>
      <c r="G180" s="158"/>
      <c r="H180" s="158"/>
    </row>
    <row r="181" spans="2:8">
      <c r="B181" s="158"/>
      <c r="C181" s="159"/>
      <c r="D181" s="149"/>
      <c r="E181" s="159"/>
      <c r="F181" s="159"/>
      <c r="G181" s="158"/>
      <c r="H181" s="158"/>
    </row>
    <row r="182" spans="2:8">
      <c r="B182" s="158"/>
      <c r="C182" s="159"/>
      <c r="D182" s="149"/>
      <c r="E182" s="159"/>
      <c r="F182" s="234"/>
      <c r="G182" s="235"/>
      <c r="H182" s="158"/>
    </row>
    <row r="183" spans="2:8">
      <c r="B183" s="158"/>
      <c r="C183" s="159"/>
      <c r="D183" s="149"/>
      <c r="E183" s="159"/>
      <c r="F183" s="234"/>
      <c r="G183" s="235"/>
      <c r="H183" s="158"/>
    </row>
    <row r="184" spans="2:8">
      <c r="B184" s="158"/>
      <c r="C184" s="159"/>
      <c r="D184" s="149"/>
      <c r="E184" s="159"/>
      <c r="F184" s="234"/>
      <c r="G184" s="235"/>
      <c r="H184" s="158"/>
    </row>
    <row r="185" spans="2:8">
      <c r="B185" s="158"/>
      <c r="C185" s="159"/>
      <c r="D185" s="149"/>
      <c r="E185" s="159"/>
      <c r="F185" s="234"/>
      <c r="G185" s="158"/>
      <c r="H185" s="158"/>
    </row>
    <row r="186" spans="2:8">
      <c r="B186" s="158"/>
      <c r="C186" s="159"/>
      <c r="D186" s="149"/>
      <c r="E186" s="159"/>
      <c r="F186" s="234"/>
      <c r="G186" s="158"/>
      <c r="H186" s="158"/>
    </row>
    <row r="187" spans="2:8">
      <c r="B187" s="158"/>
      <c r="C187" s="159"/>
      <c r="D187" s="149"/>
      <c r="E187" s="159"/>
      <c r="F187" s="159"/>
      <c r="G187" s="158"/>
      <c r="H187" s="158"/>
    </row>
    <row r="188" spans="2:8">
      <c r="B188" s="158"/>
      <c r="C188" s="159"/>
      <c r="D188" s="149"/>
      <c r="E188" s="159"/>
      <c r="F188" s="159"/>
      <c r="G188" s="158"/>
      <c r="H188" s="158"/>
    </row>
    <row r="189" spans="2:8">
      <c r="B189" s="158"/>
      <c r="C189" s="159"/>
      <c r="D189" s="149"/>
      <c r="E189" s="159"/>
      <c r="F189" s="234"/>
      <c r="G189" s="235"/>
      <c r="H189" s="158"/>
    </row>
    <row r="190" spans="2:8">
      <c r="B190" s="158"/>
      <c r="C190" s="159"/>
      <c r="D190" s="149"/>
      <c r="E190" s="159"/>
      <c r="F190" s="234"/>
      <c r="G190" s="235"/>
      <c r="H190" s="158"/>
    </row>
    <row r="191" spans="2:8">
      <c r="B191" s="158"/>
      <c r="C191" s="159"/>
      <c r="D191" s="149"/>
      <c r="E191" s="159"/>
      <c r="F191" s="234"/>
      <c r="G191" s="235"/>
      <c r="H191" s="158"/>
    </row>
    <row r="192" spans="2:8">
      <c r="B192" s="158"/>
      <c r="C192" s="159"/>
      <c r="D192" s="149"/>
      <c r="E192" s="159"/>
      <c r="F192" s="234"/>
      <c r="G192" s="158"/>
      <c r="H192" s="158"/>
    </row>
    <row r="193" spans="2:8">
      <c r="B193" s="158"/>
      <c r="C193" s="159"/>
      <c r="D193" s="149"/>
      <c r="E193" s="159"/>
      <c r="F193" s="234"/>
      <c r="G193" s="158"/>
      <c r="H193" s="158"/>
    </row>
    <row r="194" spans="2:8">
      <c r="B194" s="158"/>
      <c r="C194" s="159"/>
      <c r="D194" s="149"/>
      <c r="E194" s="159"/>
      <c r="F194" s="159"/>
      <c r="G194" s="158"/>
      <c r="H194" s="158"/>
    </row>
    <row r="195" spans="2:8">
      <c r="B195" s="158"/>
      <c r="C195" s="159"/>
      <c r="D195" s="149"/>
      <c r="E195" s="159"/>
      <c r="F195" s="159"/>
      <c r="G195" s="158"/>
      <c r="H195" s="158"/>
    </row>
    <row r="196" spans="2:8">
      <c r="B196" s="158"/>
      <c r="C196" s="159"/>
      <c r="D196" s="149"/>
      <c r="E196" s="159"/>
      <c r="F196" s="234"/>
      <c r="G196" s="235"/>
      <c r="H196" s="158"/>
    </row>
    <row r="197" spans="2:8">
      <c r="B197" s="158"/>
      <c r="C197" s="159"/>
      <c r="D197" s="149"/>
      <c r="E197" s="159"/>
      <c r="F197" s="234"/>
      <c r="G197" s="235"/>
      <c r="H197" s="158"/>
    </row>
    <row r="198" spans="2:8">
      <c r="B198" s="158"/>
      <c r="C198" s="159"/>
      <c r="D198" s="149"/>
      <c r="E198" s="159"/>
      <c r="F198" s="234"/>
      <c r="G198" s="235"/>
      <c r="H198" s="158"/>
    </row>
  </sheetData>
  <autoFilter ref="B2:H156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B1" sqref="B1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59"/>
    </row>
    <row r="5" spans="1:13" ht="135" customHeight="1"/>
    <row r="6" spans="1:13">
      <c r="A6" s="168"/>
      <c r="B6" s="2"/>
      <c r="C6" s="168"/>
      <c r="D6" s="168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4"/>
      <c r="B8" s="34"/>
      <c r="D8" s="2"/>
      <c r="E8" s="2"/>
    </row>
    <row r="9" spans="1:13" ht="135" customHeight="1"/>
    <row r="10" spans="1:13" s="436" customFormat="1">
      <c r="A10" s="48"/>
      <c r="B10" s="157"/>
      <c r="C10" s="157"/>
      <c r="D10" s="157"/>
      <c r="E10" s="157"/>
      <c r="F10" s="48"/>
      <c r="G10" s="157"/>
      <c r="H10" s="157"/>
      <c r="I10" s="157"/>
      <c r="J10" s="48"/>
      <c r="K10" s="157"/>
      <c r="L10" s="157"/>
      <c r="M10" s="157"/>
    </row>
    <row r="11" spans="1:13" ht="135" customHeight="1"/>
    <row r="12" spans="1:13">
      <c r="C12" s="34"/>
      <c r="D12" s="157"/>
      <c r="E12" s="34"/>
      <c r="G12" s="34"/>
      <c r="I12" s="34"/>
    </row>
    <row r="13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36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78" t="s">
        <v>339</v>
      </c>
      <c r="B1" s="479"/>
      <c r="C1" s="479"/>
      <c r="D1" s="479"/>
      <c r="E1" s="480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1" t="s">
        <v>415</v>
      </c>
      <c r="E2" s="481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2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83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83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83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83"/>
      <c r="B8" s="65">
        <v>21</v>
      </c>
      <c r="C8" s="69" t="s">
        <v>1224</v>
      </c>
      <c r="D8" s="70">
        <v>18000</v>
      </c>
      <c r="E8" s="71" t="s">
        <v>198</v>
      </c>
    </row>
    <row r="9" spans="1:20" ht="16.5" customHeight="1">
      <c r="A9" s="483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83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83"/>
      <c r="B11" s="65">
        <v>35</v>
      </c>
      <c r="C11" s="78" t="s">
        <v>1229</v>
      </c>
      <c r="D11" s="79">
        <v>18000</v>
      </c>
      <c r="E11" s="80" t="s">
        <v>201</v>
      </c>
    </row>
    <row r="12" spans="1:20" ht="16.5" customHeight="1">
      <c r="A12" s="483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83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83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83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83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83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83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83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83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83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83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83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84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83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83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83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84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2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83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83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83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83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83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83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83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83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83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83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83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83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84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2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83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83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83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83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83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83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83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83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83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83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84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2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83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83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83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83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83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83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83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83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84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83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83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83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83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83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83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83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83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83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83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83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83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83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83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83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83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84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83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83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83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83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83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83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83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83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83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83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83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83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84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85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86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86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86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86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86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86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86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86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86"/>
      <c r="B104" s="65">
        <v>95</v>
      </c>
      <c r="C104" s="137" t="s">
        <v>1228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87" t="s">
        <v>543</v>
      </c>
      <c r="B105" s="488"/>
      <c r="C105" s="489"/>
      <c r="D105" s="476">
        <f>SUM(D4:D104)</f>
        <v>1832000</v>
      </c>
      <c r="E105" s="477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6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0">
        <v>2019</v>
      </c>
      <c r="C1" s="490"/>
      <c r="D1" s="490"/>
      <c r="E1" s="490"/>
      <c r="F1" s="490"/>
      <c r="G1" s="490"/>
      <c r="H1" s="490"/>
      <c r="I1" s="490"/>
      <c r="J1" s="490"/>
      <c r="K1" s="490"/>
      <c r="L1" s="490"/>
      <c r="M1" s="490"/>
      <c r="N1" s="490"/>
      <c r="O1" s="490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1" t="s">
        <v>1133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1132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6">
        <v>2019</v>
      </c>
      <c r="C190" s="337">
        <v>181</v>
      </c>
      <c r="D190" s="338" t="s">
        <v>1128</v>
      </c>
    </row>
    <row r="191" spans="2:15">
      <c r="B191" s="334"/>
      <c r="C191" s="334">
        <v>25</v>
      </c>
      <c r="D191" s="335" t="s">
        <v>1129</v>
      </c>
    </row>
    <row r="192" spans="2:15">
      <c r="B192" s="289"/>
      <c r="C192" s="334">
        <f>C191*100/C190</f>
        <v>13.812154696132596</v>
      </c>
      <c r="D192" s="335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1">
        <v>2020</v>
      </c>
      <c r="C1" s="491"/>
      <c r="D1" s="491"/>
      <c r="E1" s="491"/>
      <c r="F1" s="491"/>
      <c r="G1" s="491"/>
      <c r="H1" s="491"/>
      <c r="I1" s="491"/>
      <c r="J1" s="491"/>
      <c r="K1" s="491"/>
      <c r="L1" s="491"/>
      <c r="M1" s="491"/>
      <c r="N1" s="491"/>
      <c r="O1" s="491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7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7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7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7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7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7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7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7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7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7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7" t="s">
        <v>772</v>
      </c>
      <c r="C21" s="282">
        <v>1</v>
      </c>
      <c r="D21" s="297"/>
      <c r="E21" s="282"/>
      <c r="F21" s="284" t="s">
        <v>899</v>
      </c>
      <c r="G21" s="282">
        <v>2020</v>
      </c>
      <c r="H21" s="285" t="s">
        <v>779</v>
      </c>
      <c r="I21" s="307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7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7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7" t="s">
        <v>798</v>
      </c>
      <c r="C23" s="282">
        <v>1</v>
      </c>
      <c r="D23" s="297"/>
      <c r="E23" s="282"/>
      <c r="F23" s="284" t="s">
        <v>797</v>
      </c>
      <c r="G23" s="282">
        <v>2015</v>
      </c>
      <c r="H23" s="317" t="s">
        <v>799</v>
      </c>
      <c r="I23" s="307" t="s">
        <v>800</v>
      </c>
      <c r="J23" s="276">
        <v>43870</v>
      </c>
      <c r="K23" s="297" t="s">
        <v>801</v>
      </c>
      <c r="L23" s="276">
        <f t="shared" si="1"/>
        <v>43891</v>
      </c>
      <c r="M23" s="282"/>
      <c r="N23" s="286"/>
      <c r="O23" s="286"/>
    </row>
    <row r="24" spans="2:15">
      <c r="B24" s="307" t="s">
        <v>798</v>
      </c>
      <c r="C24" s="282">
        <v>1</v>
      </c>
      <c r="D24" s="297"/>
      <c r="E24" s="282"/>
      <c r="F24" s="284" t="s">
        <v>802</v>
      </c>
      <c r="G24" s="282">
        <v>2017</v>
      </c>
      <c r="H24" s="285" t="s">
        <v>799</v>
      </c>
      <c r="I24" s="307" t="s">
        <v>803</v>
      </c>
      <c r="J24" s="276">
        <v>43870</v>
      </c>
      <c r="K24" s="297" t="s">
        <v>801</v>
      </c>
      <c r="L24" s="276">
        <f t="shared" si="1"/>
        <v>43891</v>
      </c>
      <c r="M24" s="282"/>
      <c r="N24" s="286"/>
      <c r="O24" s="286"/>
    </row>
    <row r="25" spans="2:15">
      <c r="B25" s="303" t="s">
        <v>807</v>
      </c>
      <c r="C25" s="306" t="s">
        <v>826</v>
      </c>
      <c r="D25" s="306"/>
      <c r="E25" s="300"/>
      <c r="F25" s="301" t="s">
        <v>804</v>
      </c>
      <c r="G25" s="300">
        <v>2019</v>
      </c>
      <c r="H25" s="302" t="s">
        <v>805</v>
      </c>
      <c r="I25" s="303" t="s">
        <v>806</v>
      </c>
      <c r="J25" s="304">
        <v>43870</v>
      </c>
      <c r="K25" s="306" t="s">
        <v>801</v>
      </c>
      <c r="L25" s="304">
        <f t="shared" si="1"/>
        <v>43891</v>
      </c>
      <c r="M25" s="300"/>
      <c r="N25" s="305"/>
      <c r="O25" s="305"/>
    </row>
    <row r="26" spans="2:15">
      <c r="B26" s="307" t="s">
        <v>812</v>
      </c>
      <c r="C26" s="282">
        <v>1</v>
      </c>
      <c r="D26" s="297"/>
      <c r="E26" s="282"/>
      <c r="F26" s="284" t="s">
        <v>808</v>
      </c>
      <c r="G26" s="282">
        <v>2019</v>
      </c>
      <c r="H26" s="317" t="s">
        <v>809</v>
      </c>
      <c r="I26" s="307" t="s">
        <v>810</v>
      </c>
      <c r="J26" s="276">
        <v>43877</v>
      </c>
      <c r="K26" s="297" t="s">
        <v>811</v>
      </c>
      <c r="L26" s="276">
        <f t="shared" si="1"/>
        <v>43898</v>
      </c>
      <c r="M26" s="282"/>
      <c r="N26" s="286"/>
      <c r="O26" s="286"/>
    </row>
    <row r="27" spans="2:15">
      <c r="B27" s="307" t="s">
        <v>812</v>
      </c>
      <c r="C27" s="282">
        <v>1</v>
      </c>
      <c r="D27" s="297"/>
      <c r="E27" s="282"/>
      <c r="F27" s="284" t="s">
        <v>813</v>
      </c>
      <c r="G27" s="282">
        <v>2020</v>
      </c>
      <c r="H27" s="285" t="s">
        <v>809</v>
      </c>
      <c r="I27" s="307" t="s">
        <v>814</v>
      </c>
      <c r="J27" s="276">
        <v>43877</v>
      </c>
      <c r="K27" s="297" t="s">
        <v>811</v>
      </c>
      <c r="L27" s="276">
        <f t="shared" si="1"/>
        <v>43898</v>
      </c>
      <c r="M27" s="282"/>
      <c r="N27" s="286"/>
      <c r="O27" s="286"/>
    </row>
    <row r="28" spans="2:15">
      <c r="B28" s="307" t="s">
        <v>817</v>
      </c>
      <c r="C28" s="282">
        <v>1</v>
      </c>
      <c r="D28" s="297"/>
      <c r="E28" s="282"/>
      <c r="F28" s="284" t="s">
        <v>815</v>
      </c>
      <c r="G28" s="282">
        <v>2019</v>
      </c>
      <c r="H28" s="285" t="s">
        <v>809</v>
      </c>
      <c r="I28" s="307" t="s">
        <v>816</v>
      </c>
      <c r="J28" s="276">
        <v>43877</v>
      </c>
      <c r="K28" s="297" t="s">
        <v>811</v>
      </c>
      <c r="L28" s="276">
        <f t="shared" si="0"/>
        <v>43898</v>
      </c>
      <c r="M28" s="282"/>
      <c r="N28" s="286"/>
      <c r="O28" s="286"/>
    </row>
    <row r="29" spans="2:15">
      <c r="B29" s="308" t="s">
        <v>820</v>
      </c>
      <c r="C29" s="309">
        <v>1</v>
      </c>
      <c r="D29" s="310"/>
      <c r="E29" s="309"/>
      <c r="F29" s="311" t="s">
        <v>821</v>
      </c>
      <c r="G29" s="309">
        <v>2020</v>
      </c>
      <c r="H29" s="312" t="s">
        <v>809</v>
      </c>
      <c r="I29" s="308" t="s">
        <v>822</v>
      </c>
      <c r="J29" s="313">
        <v>43877</v>
      </c>
      <c r="K29" s="310" t="s">
        <v>811</v>
      </c>
      <c r="L29" s="313">
        <f t="shared" ref="L29:L86" si="2">IF(K29="O",J29+21,J29+14)</f>
        <v>43898</v>
      </c>
      <c r="M29" s="309"/>
      <c r="N29" s="314"/>
      <c r="O29" s="314"/>
    </row>
    <row r="30" spans="2:15">
      <c r="B30" s="307" t="s">
        <v>829</v>
      </c>
      <c r="C30" s="282">
        <v>1</v>
      </c>
      <c r="D30" s="297" t="s">
        <v>879</v>
      </c>
      <c r="E30" s="282">
        <v>1</v>
      </c>
      <c r="F30" s="284" t="s">
        <v>85</v>
      </c>
      <c r="G30" s="282">
        <v>2015</v>
      </c>
      <c r="H30" s="285" t="s">
        <v>830</v>
      </c>
      <c r="I30" s="307" t="s">
        <v>827</v>
      </c>
      <c r="J30" s="276">
        <v>43883</v>
      </c>
      <c r="K30" s="297" t="s">
        <v>828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856</v>
      </c>
      <c r="G31" s="282">
        <v>2015</v>
      </c>
      <c r="H31" s="283" t="s">
        <v>296</v>
      </c>
      <c r="I31" s="286" t="s">
        <v>857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859</v>
      </c>
      <c r="G32" s="282">
        <v>2019</v>
      </c>
      <c r="H32" s="297" t="s">
        <v>296</v>
      </c>
      <c r="I32" s="307" t="s">
        <v>860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8" t="s">
        <v>865</v>
      </c>
      <c r="C33" s="309"/>
      <c r="D33" s="309"/>
      <c r="E33" s="309"/>
      <c r="F33" s="311" t="s">
        <v>866</v>
      </c>
      <c r="G33" s="309">
        <v>2020</v>
      </c>
      <c r="H33" s="312" t="s">
        <v>863</v>
      </c>
      <c r="I33" s="308" t="s">
        <v>867</v>
      </c>
      <c r="J33" s="313">
        <v>44037</v>
      </c>
      <c r="K33" s="310" t="s">
        <v>885</v>
      </c>
      <c r="L33" s="313">
        <f t="shared" ref="L33:L34" si="3">IF(K33="O",J33+21,J33+14)</f>
        <v>44058</v>
      </c>
      <c r="M33" s="309"/>
      <c r="N33" s="314"/>
      <c r="O33" s="308" t="s">
        <v>886</v>
      </c>
    </row>
    <row r="34" spans="2:15">
      <c r="B34" s="307" t="s">
        <v>865</v>
      </c>
      <c r="C34" s="297" t="s">
        <v>895</v>
      </c>
      <c r="D34" s="297" t="s">
        <v>880</v>
      </c>
      <c r="E34" s="282">
        <v>1</v>
      </c>
      <c r="F34" s="284" t="s">
        <v>868</v>
      </c>
      <c r="G34" s="282">
        <v>2020</v>
      </c>
      <c r="H34" s="285" t="s">
        <v>863</v>
      </c>
      <c r="I34" s="307" t="s">
        <v>869</v>
      </c>
      <c r="J34" s="276">
        <v>44037</v>
      </c>
      <c r="K34" s="297" t="s">
        <v>885</v>
      </c>
      <c r="L34" s="276">
        <f t="shared" si="3"/>
        <v>44058</v>
      </c>
      <c r="M34" s="282"/>
      <c r="N34" s="286"/>
      <c r="O34" s="307" t="s">
        <v>886</v>
      </c>
    </row>
    <row r="35" spans="2:15">
      <c r="B35" s="308" t="s">
        <v>871</v>
      </c>
      <c r="C35" s="310" t="s">
        <v>885</v>
      </c>
      <c r="D35" s="309"/>
      <c r="E35" s="309"/>
      <c r="F35" s="311" t="s">
        <v>870</v>
      </c>
      <c r="G35" s="309">
        <v>2016</v>
      </c>
      <c r="H35" s="312" t="s">
        <v>872</v>
      </c>
      <c r="I35" s="308" t="s">
        <v>873</v>
      </c>
      <c r="J35" s="313">
        <v>44037</v>
      </c>
      <c r="K35" s="309"/>
      <c r="L35" s="313">
        <f t="shared" si="2"/>
        <v>44051</v>
      </c>
      <c r="M35" s="309"/>
      <c r="N35" s="314"/>
      <c r="O35" s="314"/>
    </row>
    <row r="36" spans="2:15">
      <c r="B36" s="308" t="s">
        <v>865</v>
      </c>
      <c r="C36" s="310" t="s">
        <v>885</v>
      </c>
      <c r="D36" s="309"/>
      <c r="E36" s="309"/>
      <c r="F36" s="311" t="s">
        <v>874</v>
      </c>
      <c r="G36" s="309">
        <v>2018</v>
      </c>
      <c r="H36" s="310" t="s">
        <v>875</v>
      </c>
      <c r="I36" s="308" t="s">
        <v>876</v>
      </c>
      <c r="J36" s="313">
        <v>44037</v>
      </c>
      <c r="K36" s="309"/>
      <c r="L36" s="313">
        <f t="shared" si="2"/>
        <v>44051</v>
      </c>
      <c r="M36" s="309"/>
      <c r="N36" s="314"/>
      <c r="O36" s="314"/>
    </row>
    <row r="37" spans="2:15">
      <c r="B37" s="307" t="s">
        <v>892</v>
      </c>
      <c r="C37" s="282"/>
      <c r="D37" s="282"/>
      <c r="E37" s="282"/>
      <c r="F37" s="284" t="s">
        <v>890</v>
      </c>
      <c r="G37" s="282">
        <v>2020</v>
      </c>
      <c r="H37" s="285" t="s">
        <v>888</v>
      </c>
      <c r="I37" s="307" t="s">
        <v>891</v>
      </c>
      <c r="J37" s="276">
        <v>44051</v>
      </c>
      <c r="K37" s="297" t="s">
        <v>884</v>
      </c>
      <c r="L37" s="276">
        <f t="shared" si="2"/>
        <v>44072</v>
      </c>
      <c r="M37" s="282"/>
      <c r="N37" s="286"/>
      <c r="O37" s="307"/>
    </row>
    <row r="38" spans="2:15">
      <c r="B38" s="307" t="s">
        <v>904</v>
      </c>
      <c r="C38" s="297"/>
      <c r="D38" s="297"/>
      <c r="E38" s="282"/>
      <c r="F38" s="284" t="s">
        <v>868</v>
      </c>
      <c r="G38" s="282">
        <v>2020</v>
      </c>
      <c r="H38" s="285" t="s">
        <v>902</v>
      </c>
      <c r="I38" s="307" t="s">
        <v>903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7" t="s">
        <v>904</v>
      </c>
      <c r="C39" s="282"/>
      <c r="D39" s="297"/>
      <c r="E39" s="282"/>
      <c r="F39" s="284" t="s">
        <v>905</v>
      </c>
      <c r="G39" s="282">
        <v>2016</v>
      </c>
      <c r="H39" s="285" t="s">
        <v>902</v>
      </c>
      <c r="I39" s="307" t="s">
        <v>906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7" t="s">
        <v>910</v>
      </c>
      <c r="C40" s="297"/>
      <c r="D40" s="297"/>
      <c r="E40" s="282"/>
      <c r="F40" s="284" t="s">
        <v>907</v>
      </c>
      <c r="G40" s="282">
        <v>2020</v>
      </c>
      <c r="H40" s="285" t="s">
        <v>909</v>
      </c>
      <c r="I40" s="307" t="s">
        <v>908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7" t="s">
        <v>823</v>
      </c>
      <c r="C41" s="297"/>
      <c r="D41" s="297"/>
      <c r="E41" s="282"/>
      <c r="F41" s="284" t="s">
        <v>911</v>
      </c>
      <c r="G41" s="282">
        <v>2019</v>
      </c>
      <c r="H41" s="285" t="s">
        <v>909</v>
      </c>
      <c r="I41" s="307" t="s">
        <v>912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7" t="s">
        <v>922</v>
      </c>
      <c r="C42" s="297" t="s">
        <v>945</v>
      </c>
      <c r="D42" s="282"/>
      <c r="E42" s="282"/>
      <c r="F42" s="284" t="s">
        <v>947</v>
      </c>
      <c r="G42" s="282">
        <v>2016</v>
      </c>
      <c r="H42" s="285" t="s">
        <v>920</v>
      </c>
      <c r="I42" s="307" t="s">
        <v>921</v>
      </c>
      <c r="J42" s="276">
        <v>44093</v>
      </c>
      <c r="K42" s="297" t="s">
        <v>929</v>
      </c>
      <c r="L42" s="276">
        <f t="shared" ref="L42:L43" si="4">IF(K42="O",J42+21,J42+14)</f>
        <v>44114</v>
      </c>
      <c r="M42" s="282"/>
      <c r="N42" s="286"/>
      <c r="O42" s="307" t="s">
        <v>931</v>
      </c>
    </row>
    <row r="43" spans="2:15">
      <c r="B43" s="307" t="s">
        <v>823</v>
      </c>
      <c r="C43" s="282"/>
      <c r="D43" s="282"/>
      <c r="E43" s="282"/>
      <c r="F43" s="284" t="s">
        <v>923</v>
      </c>
      <c r="G43" s="282">
        <v>2016</v>
      </c>
      <c r="H43" s="285" t="s">
        <v>920</v>
      </c>
      <c r="I43" s="307" t="s">
        <v>924</v>
      </c>
      <c r="J43" s="276">
        <v>44093</v>
      </c>
      <c r="K43" s="297" t="s">
        <v>930</v>
      </c>
      <c r="L43" s="276">
        <f t="shared" si="4"/>
        <v>44114</v>
      </c>
      <c r="M43" s="282"/>
      <c r="N43" s="286"/>
      <c r="O43" s="286"/>
    </row>
    <row r="44" spans="2:15">
      <c r="B44" s="307" t="s">
        <v>925</v>
      </c>
      <c r="C44" s="297" t="s">
        <v>944</v>
      </c>
      <c r="D44" s="282"/>
      <c r="E44" s="282"/>
      <c r="F44" s="284" t="s">
        <v>913</v>
      </c>
      <c r="G44" s="282">
        <v>2017</v>
      </c>
      <c r="H44" s="285" t="s">
        <v>799</v>
      </c>
      <c r="I44" s="307" t="s">
        <v>914</v>
      </c>
      <c r="J44" s="276">
        <v>44093</v>
      </c>
      <c r="K44" s="297" t="s">
        <v>930</v>
      </c>
      <c r="L44" s="276">
        <f t="shared" ref="L44:L53" si="5">IF(K44="O",J44+21,J44+14)</f>
        <v>44114</v>
      </c>
      <c r="M44" s="282"/>
      <c r="N44" s="286"/>
      <c r="O44" s="307" t="s">
        <v>931</v>
      </c>
    </row>
    <row r="45" spans="2:15">
      <c r="B45" s="307" t="s">
        <v>936</v>
      </c>
      <c r="C45" s="282"/>
      <c r="D45" s="282"/>
      <c r="E45" s="282"/>
      <c r="F45" s="284" t="s">
        <v>932</v>
      </c>
      <c r="G45" s="282">
        <v>2020</v>
      </c>
      <c r="H45" s="285" t="s">
        <v>934</v>
      </c>
      <c r="I45" s="307" t="s">
        <v>933</v>
      </c>
      <c r="J45" s="276">
        <v>44100</v>
      </c>
      <c r="K45" s="297" t="s">
        <v>935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7" t="s">
        <v>938</v>
      </c>
      <c r="C46" s="282"/>
      <c r="D46" s="282"/>
      <c r="E46" s="282"/>
      <c r="F46" s="284" t="s">
        <v>939</v>
      </c>
      <c r="G46" s="282">
        <v>2020</v>
      </c>
      <c r="H46" s="285" t="s">
        <v>779</v>
      </c>
      <c r="I46" s="307" t="s">
        <v>941</v>
      </c>
      <c r="J46" s="276">
        <v>44100</v>
      </c>
      <c r="K46" s="297" t="s">
        <v>935</v>
      </c>
      <c r="L46" s="276">
        <f t="shared" si="6"/>
        <v>44121</v>
      </c>
      <c r="M46" s="282"/>
      <c r="N46" s="286"/>
      <c r="O46" s="286"/>
    </row>
    <row r="47" spans="2:15">
      <c r="B47" s="307" t="s">
        <v>936</v>
      </c>
      <c r="C47" s="282"/>
      <c r="D47" s="282"/>
      <c r="E47" s="282"/>
      <c r="F47" s="284" t="s">
        <v>942</v>
      </c>
      <c r="G47" s="282">
        <v>2020</v>
      </c>
      <c r="H47" s="285" t="s">
        <v>779</v>
      </c>
      <c r="I47" s="307" t="s">
        <v>943</v>
      </c>
      <c r="J47" s="276">
        <v>44100</v>
      </c>
      <c r="K47" s="297" t="s">
        <v>935</v>
      </c>
      <c r="L47" s="276">
        <f t="shared" si="6"/>
        <v>44121</v>
      </c>
      <c r="M47" s="282"/>
      <c r="N47" s="286"/>
      <c r="O47" s="286"/>
    </row>
    <row r="48" spans="2:15">
      <c r="B48" s="307" t="s">
        <v>954</v>
      </c>
      <c r="C48" s="282"/>
      <c r="D48" s="282"/>
      <c r="E48" s="282"/>
      <c r="F48" s="284" t="s">
        <v>951</v>
      </c>
      <c r="G48" s="282">
        <v>2020</v>
      </c>
      <c r="H48" s="285" t="s">
        <v>952</v>
      </c>
      <c r="I48" s="307" t="s">
        <v>953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7" t="s">
        <v>957</v>
      </c>
      <c r="C49" s="282"/>
      <c r="D49" s="282"/>
      <c r="E49" s="282"/>
      <c r="F49" s="284" t="s">
        <v>887</v>
      </c>
      <c r="G49" s="282">
        <v>2020</v>
      </c>
      <c r="H49" s="285" t="s">
        <v>955</v>
      </c>
      <c r="I49" s="286" t="s">
        <v>956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7" t="s">
        <v>957</v>
      </c>
      <c r="C50" s="282"/>
      <c r="D50" s="282"/>
      <c r="E50" s="282"/>
      <c r="F50" s="284" t="s">
        <v>958</v>
      </c>
      <c r="G50" s="282">
        <v>2020</v>
      </c>
      <c r="H50" s="285" t="s">
        <v>952</v>
      </c>
      <c r="I50" s="307" t="s">
        <v>959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7" t="s">
        <v>957</v>
      </c>
      <c r="C51" s="282"/>
      <c r="D51" s="282"/>
      <c r="E51" s="282"/>
      <c r="F51" s="284" t="s">
        <v>960</v>
      </c>
      <c r="G51" s="282">
        <v>2020</v>
      </c>
      <c r="H51" s="285" t="s">
        <v>952</v>
      </c>
      <c r="I51" s="307" t="s">
        <v>961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7" t="s">
        <v>957</v>
      </c>
      <c r="C52" s="282"/>
      <c r="D52" s="282"/>
      <c r="E52" s="282"/>
      <c r="F52" s="284" t="s">
        <v>962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7" t="s">
        <v>967</v>
      </c>
      <c r="C53" s="282"/>
      <c r="D53" s="282"/>
      <c r="E53" s="282"/>
      <c r="F53" s="284" t="s">
        <v>964</v>
      </c>
      <c r="G53" s="282">
        <v>2020</v>
      </c>
      <c r="H53" s="285" t="s">
        <v>965</v>
      </c>
      <c r="I53" s="307" t="s">
        <v>966</v>
      </c>
      <c r="J53" s="276">
        <v>44121</v>
      </c>
      <c r="K53" s="297" t="s">
        <v>983</v>
      </c>
      <c r="L53" s="276">
        <f t="shared" si="5"/>
        <v>44142</v>
      </c>
      <c r="M53" s="282"/>
      <c r="N53" s="307" t="s">
        <v>963</v>
      </c>
      <c r="O53" s="286"/>
    </row>
    <row r="54" spans="2:15">
      <c r="B54" s="307" t="s">
        <v>984</v>
      </c>
      <c r="C54" s="282"/>
      <c r="D54" s="282"/>
      <c r="E54" s="282"/>
      <c r="F54" s="284" t="s">
        <v>973</v>
      </c>
      <c r="G54" s="282">
        <v>2020</v>
      </c>
      <c r="H54" s="285" t="s">
        <v>981</v>
      </c>
      <c r="I54" s="307" t="s">
        <v>982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7" t="s">
        <v>984</v>
      </c>
      <c r="C55" s="282"/>
      <c r="D55" s="282"/>
      <c r="E55" s="282"/>
      <c r="F55" s="284" t="s">
        <v>985</v>
      </c>
      <c r="G55" s="282">
        <v>2018</v>
      </c>
      <c r="H55" s="285" t="s">
        <v>986</v>
      </c>
      <c r="I55" s="307" t="s">
        <v>987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7" t="s">
        <v>984</v>
      </c>
      <c r="C56" s="282"/>
      <c r="D56" s="282"/>
      <c r="E56" s="282"/>
      <c r="F56" s="284" t="s">
        <v>988</v>
      </c>
      <c r="G56" s="282">
        <v>2018</v>
      </c>
      <c r="H56" s="297" t="s">
        <v>990</v>
      </c>
      <c r="I56" s="307" t="s">
        <v>989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1020</v>
      </c>
    </row>
    <row r="57" spans="2:15">
      <c r="B57" s="307" t="s">
        <v>984</v>
      </c>
      <c r="C57" s="282"/>
      <c r="D57" s="282"/>
      <c r="E57" s="282"/>
      <c r="F57" s="284" t="s">
        <v>991</v>
      </c>
      <c r="G57" s="282">
        <v>2017</v>
      </c>
      <c r="H57" s="285" t="s">
        <v>993</v>
      </c>
      <c r="I57" s="307" t="s">
        <v>992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7" t="s">
        <v>984</v>
      </c>
      <c r="C58" s="282"/>
      <c r="D58" s="282"/>
      <c r="E58" s="282"/>
      <c r="F58" s="284" t="s">
        <v>1072</v>
      </c>
      <c r="G58" s="282">
        <v>2018</v>
      </c>
      <c r="H58" s="285" t="s">
        <v>995</v>
      </c>
      <c r="I58" s="307" t="s">
        <v>994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7" t="s">
        <v>807</v>
      </c>
      <c r="C59" s="282"/>
      <c r="D59" s="282"/>
      <c r="E59" s="282"/>
      <c r="F59" s="284" t="s">
        <v>998</v>
      </c>
      <c r="G59" s="282">
        <v>2020</v>
      </c>
      <c r="H59" s="285" t="s">
        <v>759</v>
      </c>
      <c r="I59" s="307" t="s">
        <v>999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7" t="s">
        <v>1003</v>
      </c>
      <c r="C60" s="282"/>
      <c r="D60" s="282"/>
      <c r="E60" s="282"/>
      <c r="F60" s="284" t="s">
        <v>1000</v>
      </c>
      <c r="G60" s="282">
        <v>2020</v>
      </c>
      <c r="H60" s="285" t="s">
        <v>1001</v>
      </c>
      <c r="I60" s="307" t="s">
        <v>1002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7" t="s">
        <v>1007</v>
      </c>
      <c r="C61" s="297" t="s">
        <v>1006</v>
      </c>
      <c r="D61" s="282"/>
      <c r="E61" s="282"/>
      <c r="F61" s="284" t="s">
        <v>1071</v>
      </c>
      <c r="G61" s="282">
        <v>2020</v>
      </c>
      <c r="H61" s="285" t="s">
        <v>1004</v>
      </c>
      <c r="I61" s="307" t="s">
        <v>1005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7" t="s">
        <v>807</v>
      </c>
      <c r="C62" s="282"/>
      <c r="D62" s="282"/>
      <c r="E62" s="282"/>
      <c r="F62" s="284" t="s">
        <v>849</v>
      </c>
      <c r="G62" s="282">
        <v>2013</v>
      </c>
      <c r="H62" s="285" t="s">
        <v>1008</v>
      </c>
      <c r="I62" s="307" t="s">
        <v>1009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900</v>
      </c>
      <c r="G63" s="282">
        <v>2016</v>
      </c>
      <c r="H63" s="283" t="s">
        <v>296</v>
      </c>
      <c r="I63" s="286" t="s">
        <v>858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7" t="s">
        <v>997</v>
      </c>
      <c r="C64" s="282"/>
      <c r="D64" s="282"/>
      <c r="E64" s="282"/>
      <c r="F64" s="284" t="s">
        <v>1011</v>
      </c>
      <c r="G64" s="282">
        <v>2015</v>
      </c>
      <c r="H64" s="285" t="s">
        <v>1004</v>
      </c>
      <c r="I64" s="307" t="s">
        <v>1012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7" t="s">
        <v>1015</v>
      </c>
      <c r="C65" s="282"/>
      <c r="D65" s="282"/>
      <c r="E65" s="282"/>
      <c r="F65" s="284" t="s">
        <v>978</v>
      </c>
      <c r="G65" s="282">
        <v>2020</v>
      </c>
      <c r="H65" s="285" t="s">
        <v>779</v>
      </c>
      <c r="I65" s="307" t="s">
        <v>1014</v>
      </c>
      <c r="J65" s="276">
        <v>44129</v>
      </c>
      <c r="K65" s="282" t="s">
        <v>293</v>
      </c>
      <c r="L65" s="276">
        <f t="shared" si="2"/>
        <v>44150</v>
      </c>
      <c r="M65" s="282"/>
      <c r="N65" s="307" t="s">
        <v>1013</v>
      </c>
      <c r="O65" s="286"/>
    </row>
    <row r="66" spans="2:15">
      <c r="B66" s="308" t="s">
        <v>760</v>
      </c>
      <c r="C66" s="310"/>
      <c r="D66" s="309"/>
      <c r="E66" s="309"/>
      <c r="F66" s="311" t="s">
        <v>1023</v>
      </c>
      <c r="G66" s="309">
        <v>2020</v>
      </c>
      <c r="H66" s="312" t="s">
        <v>779</v>
      </c>
      <c r="I66" s="308" t="s">
        <v>1024</v>
      </c>
      <c r="J66" s="313">
        <v>44150</v>
      </c>
      <c r="K66" s="310" t="s">
        <v>1042</v>
      </c>
      <c r="L66" s="313">
        <f t="shared" ref="L66" si="7">IF(K66="O",J66+21,J66+14)</f>
        <v>44171</v>
      </c>
      <c r="M66" s="309"/>
      <c r="N66" s="308"/>
      <c r="O66" s="314"/>
    </row>
    <row r="67" spans="2:15">
      <c r="B67" s="307" t="s">
        <v>1030</v>
      </c>
      <c r="C67" s="282"/>
      <c r="D67" s="282"/>
      <c r="E67" s="282"/>
      <c r="F67" s="284" t="s">
        <v>894</v>
      </c>
      <c r="G67" s="282">
        <v>2020</v>
      </c>
      <c r="H67" s="285" t="s">
        <v>1029</v>
      </c>
      <c r="I67" s="307" t="s">
        <v>1028</v>
      </c>
      <c r="J67" s="276">
        <v>44150</v>
      </c>
      <c r="K67" s="297" t="s">
        <v>1042</v>
      </c>
      <c r="L67" s="276">
        <f t="shared" si="2"/>
        <v>44171</v>
      </c>
      <c r="M67" s="282"/>
      <c r="N67" s="286"/>
      <c r="O67" s="286"/>
    </row>
    <row r="68" spans="2:15">
      <c r="B68" s="307" t="s">
        <v>1033</v>
      </c>
      <c r="C68" s="282"/>
      <c r="D68" s="282"/>
      <c r="E68" s="282"/>
      <c r="F68" s="284" t="s">
        <v>1016</v>
      </c>
      <c r="G68" s="282">
        <v>2020</v>
      </c>
      <c r="H68" s="285" t="s">
        <v>1031</v>
      </c>
      <c r="I68" s="307" t="s">
        <v>1032</v>
      </c>
      <c r="J68" s="276">
        <v>44150</v>
      </c>
      <c r="K68" s="297" t="s">
        <v>1043</v>
      </c>
      <c r="L68" s="276">
        <f t="shared" si="2"/>
        <v>44171</v>
      </c>
      <c r="M68" s="282"/>
      <c r="N68" s="286"/>
      <c r="O68" s="286"/>
    </row>
    <row r="69" spans="2:15">
      <c r="B69" s="307" t="s">
        <v>760</v>
      </c>
      <c r="C69" s="282"/>
      <c r="D69" s="282"/>
      <c r="E69" s="282"/>
      <c r="F69" s="284" t="s">
        <v>1019</v>
      </c>
      <c r="G69" s="282">
        <v>2020</v>
      </c>
      <c r="H69" s="285" t="s">
        <v>1034</v>
      </c>
      <c r="I69" s="307" t="s">
        <v>1035</v>
      </c>
      <c r="J69" s="276">
        <v>44150</v>
      </c>
      <c r="K69" s="297" t="s">
        <v>1042</v>
      </c>
      <c r="L69" s="276">
        <f t="shared" si="2"/>
        <v>44171</v>
      </c>
      <c r="M69" s="282"/>
      <c r="N69" s="286"/>
      <c r="O69" s="286"/>
    </row>
    <row r="70" spans="2:15">
      <c r="B70" s="308" t="s">
        <v>760</v>
      </c>
      <c r="C70" s="309"/>
      <c r="D70" s="309"/>
      <c r="E70" s="309"/>
      <c r="F70" s="311" t="s">
        <v>1044</v>
      </c>
      <c r="G70" s="309">
        <v>2020</v>
      </c>
      <c r="H70" s="312" t="s">
        <v>1040</v>
      </c>
      <c r="I70" s="308" t="s">
        <v>1045</v>
      </c>
      <c r="J70" s="313">
        <v>44159</v>
      </c>
      <c r="K70" s="309" t="s">
        <v>293</v>
      </c>
      <c r="L70" s="313">
        <f t="shared" si="2"/>
        <v>44180</v>
      </c>
      <c r="M70" s="309"/>
      <c r="N70" s="314"/>
      <c r="O70" s="314"/>
    </row>
    <row r="71" spans="2:15">
      <c r="B71" s="307" t="s">
        <v>1047</v>
      </c>
      <c r="C71" s="282"/>
      <c r="D71" s="282"/>
      <c r="E71" s="282">
        <v>3</v>
      </c>
      <c r="F71" s="284" t="s">
        <v>1046</v>
      </c>
      <c r="G71" s="282">
        <v>2020</v>
      </c>
      <c r="H71" s="285" t="s">
        <v>1040</v>
      </c>
      <c r="I71" s="307" t="s">
        <v>1048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7" t="s">
        <v>1049</v>
      </c>
      <c r="C72" s="282" t="s">
        <v>493</v>
      </c>
      <c r="D72" s="282"/>
      <c r="E72" s="282">
        <v>1</v>
      </c>
      <c r="F72" s="284" t="s">
        <v>1038</v>
      </c>
      <c r="G72" s="282">
        <v>2020</v>
      </c>
      <c r="H72" s="285" t="s">
        <v>1040</v>
      </c>
      <c r="I72" s="307" t="s">
        <v>1050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7" t="s">
        <v>757</v>
      </c>
      <c r="C73" s="282"/>
      <c r="D73" s="282"/>
      <c r="E73" s="282"/>
      <c r="F73" s="284" t="s">
        <v>1055</v>
      </c>
      <c r="G73" s="282">
        <v>2020</v>
      </c>
      <c r="H73" s="285" t="s">
        <v>779</v>
      </c>
      <c r="I73" s="307" t="s">
        <v>1056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7" t="s">
        <v>760</v>
      </c>
      <c r="C74" s="282"/>
      <c r="D74" s="282"/>
      <c r="E74" s="282"/>
      <c r="F74" s="284" t="s">
        <v>1058</v>
      </c>
      <c r="G74" s="282">
        <v>2020</v>
      </c>
      <c r="H74" s="285" t="s">
        <v>779</v>
      </c>
      <c r="I74" s="307" t="s">
        <v>1059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7" t="s">
        <v>760</v>
      </c>
      <c r="C75" s="282"/>
      <c r="D75" s="282"/>
      <c r="E75" s="282"/>
      <c r="F75" s="284" t="s">
        <v>1060</v>
      </c>
      <c r="G75" s="282">
        <v>2020</v>
      </c>
      <c r="H75" s="285" t="s">
        <v>779</v>
      </c>
      <c r="I75" s="307" t="s">
        <v>1061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7" t="s">
        <v>757</v>
      </c>
      <c r="C76" s="282"/>
      <c r="D76" s="282"/>
      <c r="E76" s="282"/>
      <c r="F76" s="284" t="s">
        <v>1062</v>
      </c>
      <c r="G76" s="282">
        <v>2020</v>
      </c>
      <c r="H76" s="285" t="s">
        <v>779</v>
      </c>
      <c r="I76" s="307" t="s">
        <v>1063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7" t="s">
        <v>760</v>
      </c>
      <c r="C77" s="297" t="s">
        <v>1065</v>
      </c>
      <c r="D77" s="282"/>
      <c r="E77" s="282"/>
      <c r="F77" s="284" t="s">
        <v>1025</v>
      </c>
      <c r="G77" s="282">
        <v>2020</v>
      </c>
      <c r="H77" s="285" t="s">
        <v>779</v>
      </c>
      <c r="I77" s="307" t="s">
        <v>940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4" t="s">
        <v>48</v>
      </c>
      <c r="C78" s="309"/>
      <c r="D78" s="309"/>
      <c r="E78" s="309"/>
      <c r="F78" s="311" t="s">
        <v>971</v>
      </c>
      <c r="G78" s="309">
        <v>2020</v>
      </c>
      <c r="H78" s="316" t="s">
        <v>309</v>
      </c>
      <c r="I78" s="314" t="s">
        <v>1075</v>
      </c>
      <c r="J78" s="313">
        <v>44180</v>
      </c>
      <c r="K78" s="310" t="s">
        <v>1084</v>
      </c>
      <c r="L78" s="313">
        <f t="shared" si="2"/>
        <v>44201</v>
      </c>
      <c r="M78" s="309"/>
      <c r="N78" s="314"/>
      <c r="O78" s="308" t="s">
        <v>1115</v>
      </c>
    </row>
    <row r="79" spans="2:15">
      <c r="B79" s="307" t="s">
        <v>757</v>
      </c>
      <c r="C79" s="297" t="s">
        <v>1091</v>
      </c>
      <c r="D79" s="282"/>
      <c r="E79" s="282"/>
      <c r="F79" s="284" t="s">
        <v>862</v>
      </c>
      <c r="G79" s="282">
        <v>2019</v>
      </c>
      <c r="H79" s="285" t="s">
        <v>779</v>
      </c>
      <c r="I79" s="307" t="s">
        <v>864</v>
      </c>
      <c r="J79" s="276">
        <v>44180</v>
      </c>
      <c r="K79" s="297" t="s">
        <v>1084</v>
      </c>
      <c r="L79" s="276">
        <f t="shared" ref="L79" si="8">IF(K79="O",J79+21,J79+14)</f>
        <v>44201</v>
      </c>
      <c r="M79" s="282"/>
      <c r="N79" s="307"/>
      <c r="O79" s="286"/>
    </row>
    <row r="80" spans="2:15">
      <c r="B80" s="286"/>
      <c r="C80" s="282"/>
      <c r="D80" s="282"/>
      <c r="E80" s="282"/>
      <c r="F80" s="284" t="s">
        <v>1076</v>
      </c>
      <c r="G80" s="282">
        <v>2020</v>
      </c>
      <c r="H80" s="283" t="s">
        <v>296</v>
      </c>
      <c r="I80" s="286" t="s">
        <v>1077</v>
      </c>
      <c r="J80" s="276">
        <v>44180</v>
      </c>
      <c r="K80" s="297" t="s">
        <v>1084</v>
      </c>
      <c r="L80" s="276">
        <f t="shared" si="2"/>
        <v>44201</v>
      </c>
      <c r="M80" s="282"/>
      <c r="N80" s="286"/>
      <c r="O80" s="286" t="s">
        <v>1078</v>
      </c>
    </row>
    <row r="81" spans="2:15">
      <c r="B81" s="286"/>
      <c r="C81" s="282"/>
      <c r="D81" s="282"/>
      <c r="E81" s="282"/>
      <c r="F81" s="284" t="s">
        <v>1079</v>
      </c>
      <c r="G81" s="282">
        <v>2020</v>
      </c>
      <c r="H81" s="283" t="s">
        <v>296</v>
      </c>
      <c r="I81" s="286" t="s">
        <v>1080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1078</v>
      </c>
    </row>
    <row r="82" spans="2:15">
      <c r="B82" s="286"/>
      <c r="C82" s="282"/>
      <c r="D82" s="282"/>
      <c r="E82" s="282"/>
      <c r="F82" s="284" t="s">
        <v>1081</v>
      </c>
      <c r="G82" s="282">
        <v>2020</v>
      </c>
      <c r="H82" s="283" t="s">
        <v>296</v>
      </c>
      <c r="I82" s="286" t="s">
        <v>1082</v>
      </c>
      <c r="J82" s="276">
        <v>44180</v>
      </c>
      <c r="K82" s="297" t="s">
        <v>1084</v>
      </c>
      <c r="L82" s="276">
        <f t="shared" si="2"/>
        <v>44201</v>
      </c>
      <c r="M82" s="282"/>
      <c r="N82" s="286"/>
      <c r="O82" s="286" t="s">
        <v>1078</v>
      </c>
    </row>
    <row r="83" spans="2:15">
      <c r="B83" s="307" t="s">
        <v>757</v>
      </c>
      <c r="C83" s="282"/>
      <c r="D83" s="282"/>
      <c r="E83" s="297"/>
      <c r="F83" s="284" t="s">
        <v>1093</v>
      </c>
      <c r="G83" s="282">
        <v>2020</v>
      </c>
      <c r="H83" s="285" t="s">
        <v>779</v>
      </c>
      <c r="I83" s="307" t="s">
        <v>996</v>
      </c>
      <c r="J83" s="276">
        <v>44545</v>
      </c>
      <c r="K83" s="297" t="s">
        <v>1096</v>
      </c>
      <c r="L83" s="276">
        <f t="shared" si="2"/>
        <v>44566</v>
      </c>
      <c r="M83" s="282"/>
      <c r="N83" s="286"/>
      <c r="O83" s="286"/>
    </row>
    <row r="84" spans="2:15">
      <c r="B84" s="308" t="s">
        <v>760</v>
      </c>
      <c r="C84" s="309"/>
      <c r="D84" s="309"/>
      <c r="E84" s="309"/>
      <c r="F84" s="311" t="s">
        <v>1070</v>
      </c>
      <c r="G84" s="309">
        <v>2020</v>
      </c>
      <c r="H84" s="312" t="s">
        <v>759</v>
      </c>
      <c r="I84" s="308" t="s">
        <v>1010</v>
      </c>
      <c r="J84" s="313">
        <v>44180</v>
      </c>
      <c r="K84" s="310" t="s">
        <v>1084</v>
      </c>
      <c r="L84" s="313">
        <f t="shared" ref="L84:L85" si="9">IF(K84="O",J84+21,J84+14)</f>
        <v>44201</v>
      </c>
      <c r="M84" s="309"/>
      <c r="N84" s="314"/>
      <c r="O84" s="314"/>
    </row>
    <row r="85" spans="2:15">
      <c r="B85" s="307" t="s">
        <v>786</v>
      </c>
      <c r="C85" s="297" t="s">
        <v>1118</v>
      </c>
      <c r="D85" s="282"/>
      <c r="E85" s="282"/>
      <c r="F85" s="284" t="s">
        <v>1018</v>
      </c>
      <c r="G85" s="282">
        <v>2020</v>
      </c>
      <c r="H85" s="285" t="s">
        <v>296</v>
      </c>
      <c r="I85" s="307" t="s">
        <v>1036</v>
      </c>
      <c r="J85" s="276">
        <v>44180</v>
      </c>
      <c r="K85" s="297" t="s">
        <v>1084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1094</v>
      </c>
      <c r="G86" s="282">
        <v>2013</v>
      </c>
      <c r="H86" s="283" t="s">
        <v>296</v>
      </c>
      <c r="I86" s="286" t="s">
        <v>1083</v>
      </c>
      <c r="J86" s="276">
        <v>44180</v>
      </c>
      <c r="K86" s="297" t="s">
        <v>1084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39">
        <v>84</v>
      </c>
      <c r="D91" s="340" t="s">
        <v>1128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6" t="s">
        <v>1129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6" t="s">
        <v>1130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50" activePane="bottomLeft" state="frozen"/>
      <selection pane="bottomLeft" activeCell="H59" sqref="H5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2">
        <v>2021</v>
      </c>
      <c r="C1" s="492"/>
      <c r="D1" s="492"/>
      <c r="E1" s="492"/>
      <c r="F1" s="492"/>
      <c r="G1" s="492"/>
      <c r="H1" s="492"/>
      <c r="I1" s="492"/>
      <c r="J1" s="492"/>
      <c r="K1" s="492"/>
      <c r="L1" s="492"/>
      <c r="M1" s="492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7" t="s">
        <v>807</v>
      </c>
      <c r="C3" s="282"/>
      <c r="D3" s="282"/>
      <c r="E3" s="282"/>
      <c r="F3" s="284" t="s">
        <v>1097</v>
      </c>
      <c r="G3" s="282">
        <v>2020</v>
      </c>
      <c r="H3" s="285" t="s">
        <v>1098</v>
      </c>
      <c r="I3" s="307" t="s">
        <v>1099</v>
      </c>
      <c r="J3" s="276">
        <v>44199</v>
      </c>
      <c r="K3" s="297" t="s">
        <v>801</v>
      </c>
      <c r="L3" s="276">
        <f t="shared" ref="L3:L13" si="0">IF(K3="O",J3+21,J3+14)</f>
        <v>44220</v>
      </c>
      <c r="M3" s="286"/>
    </row>
    <row r="4" spans="2:13">
      <c r="B4" s="307" t="s">
        <v>807</v>
      </c>
      <c r="C4" s="282"/>
      <c r="D4" s="282"/>
      <c r="E4" s="282"/>
      <c r="F4" s="284" t="s">
        <v>1100</v>
      </c>
      <c r="G4" s="282">
        <v>2020</v>
      </c>
      <c r="H4" s="285" t="s">
        <v>1098</v>
      </c>
      <c r="I4" s="307" t="s">
        <v>1101</v>
      </c>
      <c r="J4" s="276">
        <v>44199</v>
      </c>
      <c r="K4" s="297" t="s">
        <v>801</v>
      </c>
      <c r="L4" s="276">
        <f t="shared" si="0"/>
        <v>44220</v>
      </c>
      <c r="M4" s="286"/>
    </row>
    <row r="5" spans="2:13">
      <c r="B5" s="307" t="s">
        <v>918</v>
      </c>
      <c r="C5" s="282"/>
      <c r="D5" s="282"/>
      <c r="E5" s="282"/>
      <c r="F5" s="284" t="s">
        <v>1102</v>
      </c>
      <c r="G5" s="282">
        <v>2020</v>
      </c>
      <c r="H5" s="285" t="s">
        <v>1103</v>
      </c>
      <c r="I5" s="307" t="s">
        <v>1104</v>
      </c>
      <c r="J5" s="276">
        <v>44199</v>
      </c>
      <c r="K5" s="297" t="s">
        <v>801</v>
      </c>
      <c r="L5" s="276">
        <f t="shared" si="0"/>
        <v>44220</v>
      </c>
      <c r="M5" s="286"/>
    </row>
    <row r="6" spans="2:13">
      <c r="B6" s="307" t="s">
        <v>807</v>
      </c>
      <c r="C6" s="282"/>
      <c r="D6" s="282"/>
      <c r="E6" s="282"/>
      <c r="F6" s="284" t="s">
        <v>1106</v>
      </c>
      <c r="G6" s="282">
        <v>2020</v>
      </c>
      <c r="H6" s="285" t="s">
        <v>1107</v>
      </c>
      <c r="I6" s="307" t="s">
        <v>1108</v>
      </c>
      <c r="J6" s="276">
        <v>44199</v>
      </c>
      <c r="K6" s="297" t="s">
        <v>801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1109</v>
      </c>
      <c r="G7" s="282"/>
      <c r="H7" s="285" t="s">
        <v>872</v>
      </c>
      <c r="I7" s="286"/>
      <c r="J7" s="276">
        <v>44199</v>
      </c>
      <c r="K7" s="297" t="s">
        <v>801</v>
      </c>
      <c r="L7" s="276">
        <f t="shared" si="0"/>
        <v>44220</v>
      </c>
      <c r="M7" s="307" t="s">
        <v>1110</v>
      </c>
    </row>
    <row r="8" spans="2:13">
      <c r="B8" s="307" t="s">
        <v>786</v>
      </c>
      <c r="C8" s="282"/>
      <c r="D8" s="282"/>
      <c r="E8" s="282"/>
      <c r="F8" s="284" t="s">
        <v>1139</v>
      </c>
      <c r="G8" s="282">
        <v>2020</v>
      </c>
      <c r="H8" s="285" t="s">
        <v>872</v>
      </c>
      <c r="I8" s="307" t="s">
        <v>1113</v>
      </c>
      <c r="J8" s="276">
        <v>44199</v>
      </c>
      <c r="K8" s="297" t="s">
        <v>801</v>
      </c>
      <c r="L8" s="276">
        <f t="shared" si="0"/>
        <v>44220</v>
      </c>
      <c r="M8" s="286"/>
    </row>
    <row r="9" spans="2:13">
      <c r="B9" s="307" t="s">
        <v>786</v>
      </c>
      <c r="C9" s="297"/>
      <c r="D9" s="297"/>
      <c r="E9" s="282"/>
      <c r="F9" s="284" t="s">
        <v>1140</v>
      </c>
      <c r="G9" s="282">
        <v>2020</v>
      </c>
      <c r="H9" s="285" t="s">
        <v>872</v>
      </c>
      <c r="I9" s="307" t="s">
        <v>819</v>
      </c>
      <c r="J9" s="276">
        <v>44199</v>
      </c>
      <c r="K9" s="297" t="s">
        <v>801</v>
      </c>
      <c r="L9" s="276">
        <f t="shared" si="0"/>
        <v>44220</v>
      </c>
      <c r="M9" s="286"/>
    </row>
    <row r="10" spans="2:13">
      <c r="B10" s="307" t="s">
        <v>786</v>
      </c>
      <c r="C10" s="282"/>
      <c r="D10" s="282"/>
      <c r="E10" s="282"/>
      <c r="F10" s="284" t="s">
        <v>1162</v>
      </c>
      <c r="G10" s="282">
        <v>2020</v>
      </c>
      <c r="H10" s="285" t="s">
        <v>1122</v>
      </c>
      <c r="I10" s="307" t="s">
        <v>1123</v>
      </c>
      <c r="J10" s="276">
        <v>44213</v>
      </c>
      <c r="K10" s="297" t="s">
        <v>1136</v>
      </c>
      <c r="L10" s="276">
        <f t="shared" si="0"/>
        <v>44234</v>
      </c>
      <c r="M10" s="286"/>
    </row>
    <row r="11" spans="2:13">
      <c r="B11" s="307" t="s">
        <v>1127</v>
      </c>
      <c r="C11" s="282"/>
      <c r="D11" s="282"/>
      <c r="E11" s="282"/>
      <c r="F11" s="284" t="s">
        <v>1165</v>
      </c>
      <c r="G11" s="297">
        <v>2020</v>
      </c>
      <c r="H11" s="285" t="s">
        <v>1124</v>
      </c>
      <c r="I11" s="307" t="s">
        <v>1126</v>
      </c>
      <c r="J11" s="276">
        <v>44213</v>
      </c>
      <c r="K11" s="297" t="s">
        <v>1136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1168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1136</v>
      </c>
      <c r="L12" s="276">
        <f t="shared" si="0"/>
        <v>44234</v>
      </c>
      <c r="M12" s="286"/>
    </row>
    <row r="13" spans="2:13">
      <c r="B13" s="308" t="s">
        <v>807</v>
      </c>
      <c r="C13" s="309"/>
      <c r="D13" s="310"/>
      <c r="E13" s="310"/>
      <c r="F13" s="311" t="s">
        <v>1141</v>
      </c>
      <c r="G13" s="309">
        <v>2019</v>
      </c>
      <c r="H13" s="345" t="s">
        <v>1142</v>
      </c>
      <c r="I13" s="308" t="s">
        <v>1143</v>
      </c>
      <c r="J13" s="313">
        <v>44220</v>
      </c>
      <c r="K13" s="310" t="s">
        <v>1159</v>
      </c>
      <c r="L13" s="313">
        <f t="shared" si="0"/>
        <v>44241</v>
      </c>
      <c r="M13" s="314"/>
    </row>
    <row r="14" spans="2:13">
      <c r="B14" s="307" t="s">
        <v>807</v>
      </c>
      <c r="C14" s="282"/>
      <c r="D14" s="282"/>
      <c r="E14" s="282"/>
      <c r="F14" s="284" t="s">
        <v>1181</v>
      </c>
      <c r="G14" s="282">
        <v>2020</v>
      </c>
      <c r="H14" s="285" t="s">
        <v>1142</v>
      </c>
      <c r="I14" s="307" t="s">
        <v>1144</v>
      </c>
      <c r="J14" s="276">
        <v>44220</v>
      </c>
      <c r="K14" s="297" t="s">
        <v>1159</v>
      </c>
      <c r="L14" s="276">
        <f t="shared" ref="L14:L35" si="1">IF(K14="O",J14+21,J14+14)</f>
        <v>44241</v>
      </c>
      <c r="M14" s="286"/>
    </row>
    <row r="15" spans="2:13">
      <c r="B15" s="307" t="s">
        <v>812</v>
      </c>
      <c r="C15" s="282"/>
      <c r="D15" s="282"/>
      <c r="E15" s="282"/>
      <c r="F15" s="284" t="s">
        <v>382</v>
      </c>
      <c r="G15" s="282">
        <v>2019</v>
      </c>
      <c r="H15" s="285" t="s">
        <v>805</v>
      </c>
      <c r="I15" s="307" t="s">
        <v>1146</v>
      </c>
      <c r="J15" s="276">
        <v>44220</v>
      </c>
      <c r="K15" s="297" t="s">
        <v>1159</v>
      </c>
      <c r="L15" s="276">
        <f t="shared" si="1"/>
        <v>44241</v>
      </c>
      <c r="M15" s="286"/>
    </row>
    <row r="16" spans="2:13">
      <c r="B16" s="307" t="s">
        <v>807</v>
      </c>
      <c r="C16" s="282"/>
      <c r="D16" s="282"/>
      <c r="E16" s="282"/>
      <c r="F16" s="284" t="s">
        <v>1183</v>
      </c>
      <c r="G16" s="282">
        <v>2019</v>
      </c>
      <c r="H16" s="285" t="s">
        <v>872</v>
      </c>
      <c r="I16" s="307" t="s">
        <v>1147</v>
      </c>
      <c r="J16" s="276">
        <v>44220</v>
      </c>
      <c r="K16" s="297" t="s">
        <v>1160</v>
      </c>
      <c r="L16" s="276">
        <f t="shared" si="1"/>
        <v>44241</v>
      </c>
      <c r="M16" s="286"/>
    </row>
    <row r="17" spans="2:13">
      <c r="B17" s="307" t="s">
        <v>812</v>
      </c>
      <c r="C17" s="297" t="s">
        <v>1184</v>
      </c>
      <c r="D17" s="282"/>
      <c r="E17" s="282"/>
      <c r="F17" s="284" t="s">
        <v>1018</v>
      </c>
      <c r="G17" s="282">
        <v>2020</v>
      </c>
      <c r="H17" s="285" t="s">
        <v>296</v>
      </c>
      <c r="I17" s="307" t="s">
        <v>1148</v>
      </c>
      <c r="J17" s="276">
        <v>44220</v>
      </c>
      <c r="K17" s="297" t="s">
        <v>1159</v>
      </c>
      <c r="L17" s="276">
        <f t="shared" si="1"/>
        <v>44241</v>
      </c>
      <c r="M17" s="286"/>
    </row>
    <row r="18" spans="2:13">
      <c r="B18" s="308" t="s">
        <v>786</v>
      </c>
      <c r="C18" s="310"/>
      <c r="D18" s="309"/>
      <c r="E18" s="310"/>
      <c r="F18" s="311" t="s">
        <v>977</v>
      </c>
      <c r="G18" s="309">
        <v>2020</v>
      </c>
      <c r="H18" s="312" t="s">
        <v>1151</v>
      </c>
      <c r="I18" s="308" t="s">
        <v>1105</v>
      </c>
      <c r="J18" s="313">
        <v>44227</v>
      </c>
      <c r="K18" s="310" t="s">
        <v>1161</v>
      </c>
      <c r="L18" s="313">
        <f t="shared" si="1"/>
        <v>44248</v>
      </c>
      <c r="M18" s="314"/>
    </row>
    <row r="19" spans="2:13">
      <c r="B19" s="307" t="s">
        <v>757</v>
      </c>
      <c r="C19" s="282"/>
      <c r="D19" s="282"/>
      <c r="E19" s="282"/>
      <c r="F19" s="284" t="s">
        <v>1192</v>
      </c>
      <c r="G19" s="282">
        <v>2018</v>
      </c>
      <c r="H19" s="285" t="s">
        <v>809</v>
      </c>
      <c r="I19" s="307" t="s">
        <v>1152</v>
      </c>
      <c r="J19" s="276">
        <v>44227</v>
      </c>
      <c r="K19" s="297" t="s">
        <v>1161</v>
      </c>
      <c r="L19" s="276">
        <f t="shared" si="1"/>
        <v>44248</v>
      </c>
      <c r="M19" s="286"/>
    </row>
    <row r="20" spans="2:13">
      <c r="B20" s="307" t="s">
        <v>1155</v>
      </c>
      <c r="C20" s="282"/>
      <c r="D20" s="282"/>
      <c r="E20" s="282"/>
      <c r="F20" s="284" t="s">
        <v>1193</v>
      </c>
      <c r="G20" s="282">
        <v>2020</v>
      </c>
      <c r="H20" s="285" t="s">
        <v>1153</v>
      </c>
      <c r="I20" s="307" t="s">
        <v>1154</v>
      </c>
      <c r="J20" s="276">
        <v>44227</v>
      </c>
      <c r="K20" s="297" t="s">
        <v>1161</v>
      </c>
      <c r="L20" s="276">
        <f t="shared" si="1"/>
        <v>44248</v>
      </c>
      <c r="M20" s="286"/>
    </row>
    <row r="21" spans="2:13">
      <c r="B21" s="308" t="s">
        <v>786</v>
      </c>
      <c r="C21" s="309"/>
      <c r="D21" s="309"/>
      <c r="E21" s="309"/>
      <c r="F21" s="311" t="s">
        <v>1170</v>
      </c>
      <c r="G21" s="309">
        <v>2020</v>
      </c>
      <c r="H21" s="312" t="s">
        <v>1171</v>
      </c>
      <c r="I21" s="308" t="s">
        <v>1172</v>
      </c>
      <c r="J21" s="313">
        <v>44234</v>
      </c>
      <c r="K21" s="310"/>
      <c r="L21" s="313">
        <f t="shared" si="1"/>
        <v>44248</v>
      </c>
      <c r="M21" s="314"/>
    </row>
    <row r="22" spans="2:13">
      <c r="B22" s="307" t="s">
        <v>786</v>
      </c>
      <c r="C22" s="282"/>
      <c r="D22" s="282"/>
      <c r="E22" s="282"/>
      <c r="F22" s="284" t="s">
        <v>1203</v>
      </c>
      <c r="G22" s="282">
        <v>2020</v>
      </c>
      <c r="H22" s="285" t="s">
        <v>1173</v>
      </c>
      <c r="I22" s="307" t="s">
        <v>1174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8" t="s">
        <v>949</v>
      </c>
      <c r="C23" s="309"/>
      <c r="D23" s="309"/>
      <c r="E23" s="309"/>
      <c r="F23" s="311" t="s">
        <v>1111</v>
      </c>
      <c r="G23" s="309">
        <v>2019</v>
      </c>
      <c r="H23" s="312" t="s">
        <v>759</v>
      </c>
      <c r="I23" s="308" t="s">
        <v>1112</v>
      </c>
      <c r="J23" s="313">
        <v>44234</v>
      </c>
      <c r="K23" s="309" t="s">
        <v>293</v>
      </c>
      <c r="L23" s="313">
        <f t="shared" si="1"/>
        <v>44255</v>
      </c>
      <c r="M23" s="314"/>
    </row>
    <row r="24" spans="2:13">
      <c r="B24" s="307" t="s">
        <v>786</v>
      </c>
      <c r="C24" s="297"/>
      <c r="D24" s="297"/>
      <c r="E24" s="282"/>
      <c r="F24" s="284" t="s">
        <v>1134</v>
      </c>
      <c r="G24" s="282">
        <v>2019</v>
      </c>
      <c r="H24" s="285" t="s">
        <v>759</v>
      </c>
      <c r="I24" s="307" t="s">
        <v>1135</v>
      </c>
      <c r="J24" s="276">
        <v>44234</v>
      </c>
      <c r="K24" s="282" t="s">
        <v>293</v>
      </c>
      <c r="L24" s="276">
        <f t="shared" si="1"/>
        <v>44255</v>
      </c>
      <c r="M24" s="307" t="s">
        <v>1176</v>
      </c>
    </row>
    <row r="25" spans="2:13">
      <c r="B25" s="307" t="s">
        <v>1180</v>
      </c>
      <c r="C25" s="282"/>
      <c r="D25" s="282"/>
      <c r="E25" s="282"/>
      <c r="F25" s="284" t="s">
        <v>1177</v>
      </c>
      <c r="G25" s="282">
        <v>2017</v>
      </c>
      <c r="H25" s="285" t="s">
        <v>759</v>
      </c>
      <c r="I25" s="307" t="s">
        <v>1178</v>
      </c>
      <c r="J25" s="276">
        <v>44234</v>
      </c>
      <c r="K25" s="282" t="s">
        <v>293</v>
      </c>
      <c r="L25" s="276">
        <f t="shared" si="1"/>
        <v>44255</v>
      </c>
      <c r="M25" s="307" t="s">
        <v>1179</v>
      </c>
    </row>
    <row r="26" spans="2:13">
      <c r="B26" s="307" t="s">
        <v>48</v>
      </c>
      <c r="C26" s="282" t="s">
        <v>566</v>
      </c>
      <c r="D26" s="282"/>
      <c r="E26" s="282"/>
      <c r="F26" s="284" t="s">
        <v>1186</v>
      </c>
      <c r="G26" s="297">
        <v>2020</v>
      </c>
      <c r="H26" s="285" t="s">
        <v>1187</v>
      </c>
      <c r="I26" s="307" t="s">
        <v>1188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7" t="s">
        <v>497</v>
      </c>
      <c r="C27" s="282"/>
      <c r="D27" s="282"/>
      <c r="E27" s="282"/>
      <c r="F27" s="284" t="s">
        <v>1189</v>
      </c>
      <c r="G27" s="297">
        <v>2014</v>
      </c>
      <c r="H27" s="285" t="s">
        <v>296</v>
      </c>
      <c r="I27" s="307" t="s">
        <v>1190</v>
      </c>
      <c r="J27" s="276">
        <v>44241</v>
      </c>
      <c r="K27" s="282" t="s">
        <v>293</v>
      </c>
      <c r="L27" s="276">
        <f t="shared" si="1"/>
        <v>44262</v>
      </c>
      <c r="M27" s="286" t="s">
        <v>1078</v>
      </c>
    </row>
    <row r="28" spans="2:13">
      <c r="B28" s="307" t="s">
        <v>786</v>
      </c>
      <c r="C28" s="297" t="s">
        <v>1164</v>
      </c>
      <c r="D28" s="282"/>
      <c r="E28" s="282"/>
      <c r="F28" s="284" t="s">
        <v>1217</v>
      </c>
      <c r="G28" s="282">
        <v>2020</v>
      </c>
      <c r="H28" s="285" t="s">
        <v>1098</v>
      </c>
      <c r="I28" s="307" t="s">
        <v>1125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7" t="s">
        <v>760</v>
      </c>
      <c r="C29" s="282"/>
      <c r="D29" s="282"/>
      <c r="E29" s="282"/>
      <c r="F29" s="284" t="s">
        <v>1194</v>
      </c>
      <c r="G29" s="282">
        <v>2020</v>
      </c>
      <c r="H29" s="285" t="s">
        <v>779</v>
      </c>
      <c r="I29" s="307" t="s">
        <v>1157</v>
      </c>
      <c r="J29" s="276">
        <v>44248</v>
      </c>
      <c r="K29" s="282" t="s">
        <v>293</v>
      </c>
      <c r="L29" s="276">
        <f t="shared" si="1"/>
        <v>44269</v>
      </c>
      <c r="M29" s="286" t="s">
        <v>1078</v>
      </c>
    </row>
    <row r="30" spans="2:13">
      <c r="B30" s="307" t="s">
        <v>786</v>
      </c>
      <c r="C30" s="282"/>
      <c r="D30" s="282"/>
      <c r="E30" s="282"/>
      <c r="F30" s="284" t="s">
        <v>1196</v>
      </c>
      <c r="G30" s="282">
        <v>2016</v>
      </c>
      <c r="H30" s="285" t="s">
        <v>296</v>
      </c>
      <c r="I30" s="307" t="s">
        <v>1197</v>
      </c>
      <c r="J30" s="276">
        <v>44248</v>
      </c>
      <c r="K30" s="282" t="s">
        <v>293</v>
      </c>
      <c r="L30" s="276">
        <f t="shared" si="1"/>
        <v>44269</v>
      </c>
      <c r="M30" s="307" t="s">
        <v>1078</v>
      </c>
    </row>
    <row r="31" spans="2:13">
      <c r="B31" s="308" t="s">
        <v>760</v>
      </c>
      <c r="C31" s="309"/>
      <c r="D31" s="309"/>
      <c r="E31" s="309"/>
      <c r="F31" s="311" t="s">
        <v>1191</v>
      </c>
      <c r="G31" s="309">
        <v>2020</v>
      </c>
      <c r="H31" s="312" t="s">
        <v>779</v>
      </c>
      <c r="I31" s="308" t="s">
        <v>1156</v>
      </c>
      <c r="J31" s="313">
        <v>44254</v>
      </c>
      <c r="K31" s="310" t="s">
        <v>293</v>
      </c>
      <c r="L31" s="313">
        <f t="shared" ref="L31" si="2">IF(K31="O",J31+21,J31+14)</f>
        <v>44275</v>
      </c>
      <c r="M31" s="314"/>
    </row>
    <row r="32" spans="2:13">
      <c r="B32" s="307" t="s">
        <v>48</v>
      </c>
      <c r="C32" s="282"/>
      <c r="D32" s="282"/>
      <c r="E32" s="282"/>
      <c r="F32" s="284" t="s">
        <v>1198</v>
      </c>
      <c r="G32" s="282">
        <v>2020</v>
      </c>
      <c r="H32" s="285" t="s">
        <v>296</v>
      </c>
      <c r="I32" s="286" t="s">
        <v>1199</v>
      </c>
      <c r="J32" s="276">
        <v>44254</v>
      </c>
      <c r="K32" s="282" t="s">
        <v>293</v>
      </c>
      <c r="L32" s="276">
        <f t="shared" si="1"/>
        <v>44275</v>
      </c>
      <c r="M32" s="286" t="s">
        <v>1078</v>
      </c>
    </row>
    <row r="33" spans="2:13">
      <c r="B33" s="307" t="s">
        <v>48</v>
      </c>
      <c r="C33" s="282"/>
      <c r="D33" s="282"/>
      <c r="E33" s="282"/>
      <c r="F33" s="284" t="s">
        <v>1200</v>
      </c>
      <c r="G33" s="282">
        <v>2019</v>
      </c>
      <c r="H33" s="285" t="s">
        <v>296</v>
      </c>
      <c r="I33" s="286" t="s">
        <v>1201</v>
      </c>
      <c r="J33" s="276">
        <v>44254</v>
      </c>
      <c r="K33" s="282" t="s">
        <v>293</v>
      </c>
      <c r="L33" s="276">
        <f t="shared" si="1"/>
        <v>44275</v>
      </c>
      <c r="M33" s="286" t="s">
        <v>1078</v>
      </c>
    </row>
    <row r="34" spans="2:13">
      <c r="B34" s="307" t="s">
        <v>48</v>
      </c>
      <c r="C34" s="282"/>
      <c r="D34" s="282"/>
      <c r="E34" s="282"/>
      <c r="F34" s="284" t="s">
        <v>1202</v>
      </c>
      <c r="G34" s="282">
        <v>2018</v>
      </c>
      <c r="H34" s="285" t="s">
        <v>296</v>
      </c>
      <c r="I34" s="286" t="s">
        <v>1201</v>
      </c>
      <c r="J34" s="276">
        <v>44254</v>
      </c>
      <c r="K34" s="282" t="s">
        <v>293</v>
      </c>
      <c r="L34" s="276">
        <f t="shared" si="1"/>
        <v>44275</v>
      </c>
      <c r="M34" s="286" t="s">
        <v>1078</v>
      </c>
    </row>
    <row r="35" spans="2:13">
      <c r="B35" s="307" t="s">
        <v>786</v>
      </c>
      <c r="C35" s="282" t="s">
        <v>1086</v>
      </c>
      <c r="D35" s="282"/>
      <c r="E35" s="297"/>
      <c r="F35" s="284" t="s">
        <v>1231</v>
      </c>
      <c r="G35" s="282">
        <v>2020</v>
      </c>
      <c r="H35" s="285" t="s">
        <v>995</v>
      </c>
      <c r="I35" s="307" t="s">
        <v>1175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7" t="s">
        <v>757</v>
      </c>
      <c r="C36" s="282" t="s">
        <v>1215</v>
      </c>
      <c r="D36" s="282"/>
      <c r="E36" s="282"/>
      <c r="F36" s="284" t="s">
        <v>1150</v>
      </c>
      <c r="G36" s="282">
        <v>2020</v>
      </c>
      <c r="H36" s="285" t="s">
        <v>779</v>
      </c>
      <c r="I36" s="307" t="s">
        <v>1057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7" t="s">
        <v>48</v>
      </c>
      <c r="C37" s="282"/>
      <c r="D37" s="282"/>
      <c r="E37" s="282"/>
      <c r="F37" s="284" t="s">
        <v>1240</v>
      </c>
      <c r="G37" s="282">
        <v>2021</v>
      </c>
      <c r="H37" s="285" t="s">
        <v>309</v>
      </c>
      <c r="I37" s="286" t="s">
        <v>1208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8" t="s">
        <v>497</v>
      </c>
      <c r="C38" s="309"/>
      <c r="D38" s="309"/>
      <c r="E38" s="309"/>
      <c r="F38" s="311" t="s">
        <v>1213</v>
      </c>
      <c r="G38" s="309">
        <v>2020</v>
      </c>
      <c r="H38" s="312" t="s">
        <v>302</v>
      </c>
      <c r="I38" s="314" t="s">
        <v>1214</v>
      </c>
      <c r="J38" s="313">
        <v>44262</v>
      </c>
      <c r="K38" s="309" t="s">
        <v>293</v>
      </c>
      <c r="L38" s="313">
        <f t="shared" si="3"/>
        <v>44283</v>
      </c>
      <c r="M38" s="314"/>
    </row>
    <row r="39" spans="2:13">
      <c r="B39" s="307" t="s">
        <v>48</v>
      </c>
      <c r="C39" s="282"/>
      <c r="D39" s="282"/>
      <c r="E39" s="282"/>
      <c r="F39" s="284" t="s">
        <v>1254</v>
      </c>
      <c r="G39" s="282">
        <v>2019</v>
      </c>
      <c r="H39" s="285" t="s">
        <v>296</v>
      </c>
      <c r="I39" s="286" t="s">
        <v>1219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7" t="s">
        <v>48</v>
      </c>
      <c r="C40" s="297" t="s">
        <v>1241</v>
      </c>
      <c r="D40" s="282"/>
      <c r="E40" s="282"/>
      <c r="F40" s="284" t="s">
        <v>1238</v>
      </c>
      <c r="G40" s="282">
        <v>2021</v>
      </c>
      <c r="H40" s="285" t="s">
        <v>305</v>
      </c>
      <c r="I40" s="286" t="s">
        <v>1220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7" t="s">
        <v>48</v>
      </c>
      <c r="C41" s="282"/>
      <c r="D41" s="282"/>
      <c r="E41" s="282"/>
      <c r="F41" s="284" t="s">
        <v>1221</v>
      </c>
      <c r="G41" s="282">
        <v>2015</v>
      </c>
      <c r="H41" s="285" t="s">
        <v>305</v>
      </c>
      <c r="I41" s="286" t="s">
        <v>1222</v>
      </c>
      <c r="J41" s="276">
        <v>44269</v>
      </c>
      <c r="K41" s="282" t="s">
        <v>293</v>
      </c>
      <c r="L41" s="276">
        <f t="shared" si="3"/>
        <v>44290</v>
      </c>
      <c r="M41" s="286" t="s">
        <v>1078</v>
      </c>
    </row>
    <row r="42" spans="2:13">
      <c r="B42" s="307" t="s">
        <v>786</v>
      </c>
      <c r="C42" s="297" t="s">
        <v>1259</v>
      </c>
      <c r="D42" s="297"/>
      <c r="E42" s="297"/>
      <c r="F42" s="284" t="s">
        <v>1182</v>
      </c>
      <c r="G42" s="282">
        <v>2019</v>
      </c>
      <c r="H42" s="285" t="s">
        <v>779</v>
      </c>
      <c r="I42" s="307" t="s">
        <v>1145</v>
      </c>
      <c r="J42" s="276">
        <v>44276</v>
      </c>
      <c r="K42" s="297" t="s">
        <v>1235</v>
      </c>
      <c r="L42" s="276">
        <f t="shared" ref="L42:L43" si="4">IF(K42="O",J42+21,J42+14)</f>
        <v>44297</v>
      </c>
      <c r="M42" s="286"/>
    </row>
    <row r="43" spans="2:13">
      <c r="B43" s="307" t="s">
        <v>760</v>
      </c>
      <c r="C43" s="297" t="s">
        <v>1260</v>
      </c>
      <c r="D43" s="282"/>
      <c r="E43" s="282"/>
      <c r="F43" s="284" t="s">
        <v>1025</v>
      </c>
      <c r="G43" s="282">
        <v>2020</v>
      </c>
      <c r="H43" s="285" t="s">
        <v>779</v>
      </c>
      <c r="I43" s="307" t="s">
        <v>940</v>
      </c>
      <c r="J43" s="276">
        <v>44276</v>
      </c>
      <c r="K43" s="297" t="s">
        <v>1236</v>
      </c>
      <c r="L43" s="276">
        <f t="shared" si="4"/>
        <v>44297</v>
      </c>
      <c r="M43" s="286"/>
    </row>
    <row r="44" spans="2:13">
      <c r="B44" s="307" t="s">
        <v>760</v>
      </c>
      <c r="C44" s="297"/>
      <c r="D44" s="297"/>
      <c r="E44" s="297"/>
      <c r="F44" s="284" t="s">
        <v>1232</v>
      </c>
      <c r="G44" s="282">
        <v>2020</v>
      </c>
      <c r="H44" s="285" t="s">
        <v>759</v>
      </c>
      <c r="I44" s="307" t="s">
        <v>1234</v>
      </c>
      <c r="J44" s="276">
        <v>44276</v>
      </c>
      <c r="K44" s="297" t="s">
        <v>1237</v>
      </c>
      <c r="L44" s="276">
        <f t="shared" si="3"/>
        <v>44297</v>
      </c>
      <c r="M44" s="307" t="s">
        <v>1233</v>
      </c>
    </row>
    <row r="45" spans="2:13">
      <c r="B45" s="307" t="s">
        <v>760</v>
      </c>
      <c r="C45" s="297"/>
      <c r="D45" s="282"/>
      <c r="E45" s="297"/>
      <c r="F45" s="284" t="s">
        <v>1244</v>
      </c>
      <c r="G45" s="282">
        <v>2021</v>
      </c>
      <c r="H45" s="285" t="s">
        <v>1245</v>
      </c>
      <c r="I45" s="307" t="s">
        <v>1246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7" t="s">
        <v>786</v>
      </c>
      <c r="C46" s="297" t="s">
        <v>1270</v>
      </c>
      <c r="D46" s="282"/>
      <c r="E46" s="282"/>
      <c r="F46" s="284" t="s">
        <v>1271</v>
      </c>
      <c r="G46" s="282">
        <v>2020</v>
      </c>
      <c r="H46" s="285" t="s">
        <v>1247</v>
      </c>
      <c r="I46" s="307" t="s">
        <v>1248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7" t="s">
        <v>1250</v>
      </c>
      <c r="C47" s="297" t="s">
        <v>1269</v>
      </c>
      <c r="D47" s="282"/>
      <c r="E47" s="282"/>
      <c r="F47" s="284" t="s">
        <v>1273</v>
      </c>
      <c r="G47" s="282">
        <v>2018</v>
      </c>
      <c r="H47" s="285" t="s">
        <v>759</v>
      </c>
      <c r="I47" s="307" t="s">
        <v>1249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7" t="s">
        <v>1252</v>
      </c>
      <c r="C48" s="297"/>
      <c r="D48" s="282"/>
      <c r="E48" s="282"/>
      <c r="F48" s="284" t="s">
        <v>1276</v>
      </c>
      <c r="G48" s="282">
        <v>2018</v>
      </c>
      <c r="H48" s="285" t="s">
        <v>759</v>
      </c>
      <c r="I48" s="307" t="s">
        <v>1251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7" t="s">
        <v>760</v>
      </c>
      <c r="C49" s="297" t="s">
        <v>1289</v>
      </c>
      <c r="D49" s="282"/>
      <c r="E49" s="297"/>
      <c r="F49" s="284" t="s">
        <v>1255</v>
      </c>
      <c r="G49" s="282">
        <v>2018</v>
      </c>
      <c r="H49" s="285" t="s">
        <v>1256</v>
      </c>
      <c r="I49" s="307" t="s">
        <v>1257</v>
      </c>
      <c r="J49" s="276">
        <v>44290</v>
      </c>
      <c r="K49" s="297" t="s">
        <v>1258</v>
      </c>
      <c r="L49" s="276">
        <f t="shared" si="3"/>
        <v>44311</v>
      </c>
      <c r="M49" s="286"/>
    </row>
    <row r="50" spans="2:13">
      <c r="B50" s="307" t="s">
        <v>786</v>
      </c>
      <c r="C50" s="297" t="s">
        <v>1209</v>
      </c>
      <c r="D50" s="282"/>
      <c r="E50" s="297"/>
      <c r="F50" s="284" t="s">
        <v>1521</v>
      </c>
      <c r="G50" s="282">
        <v>2020</v>
      </c>
      <c r="H50" s="285" t="s">
        <v>759</v>
      </c>
      <c r="I50" s="307" t="s">
        <v>1041</v>
      </c>
      <c r="J50" s="276">
        <v>44297</v>
      </c>
      <c r="K50" s="297" t="s">
        <v>1281</v>
      </c>
      <c r="L50" s="276">
        <f t="shared" si="3"/>
        <v>44318</v>
      </c>
      <c r="M50" s="286"/>
    </row>
    <row r="51" spans="2:13">
      <c r="B51" s="308" t="s">
        <v>48</v>
      </c>
      <c r="C51" s="310"/>
      <c r="D51" s="309"/>
      <c r="E51" s="310"/>
      <c r="F51" s="311" t="s">
        <v>1253</v>
      </c>
      <c r="G51" s="309">
        <v>2019</v>
      </c>
      <c r="H51" s="312" t="s">
        <v>759</v>
      </c>
      <c r="I51" s="308" t="s">
        <v>1185</v>
      </c>
      <c r="J51" s="313">
        <v>44297</v>
      </c>
      <c r="K51" s="310" t="s">
        <v>1282</v>
      </c>
      <c r="L51" s="313">
        <f t="shared" ref="L51" si="5">IF(K51="O",J51+21,J51+14)</f>
        <v>44318</v>
      </c>
      <c r="M51" s="314"/>
    </row>
    <row r="52" spans="2:13">
      <c r="B52" s="307" t="s">
        <v>786</v>
      </c>
      <c r="C52" s="297" t="s">
        <v>1306</v>
      </c>
      <c r="D52" s="282"/>
      <c r="E52" s="297"/>
      <c r="F52" s="284" t="s">
        <v>1261</v>
      </c>
      <c r="G52" s="282">
        <v>2018</v>
      </c>
      <c r="H52" s="285" t="s">
        <v>759</v>
      </c>
      <c r="I52" s="307" t="s">
        <v>1262</v>
      </c>
      <c r="J52" s="276">
        <v>44297</v>
      </c>
      <c r="K52" s="297" t="s">
        <v>1281</v>
      </c>
      <c r="L52" s="276">
        <f t="shared" si="3"/>
        <v>44318</v>
      </c>
      <c r="M52" s="286"/>
    </row>
    <row r="53" spans="2:13">
      <c r="B53" s="307" t="s">
        <v>757</v>
      </c>
      <c r="C53" s="297" t="s">
        <v>1317</v>
      </c>
      <c r="D53" s="282"/>
      <c r="E53" s="297"/>
      <c r="F53" s="284" t="s">
        <v>1314</v>
      </c>
      <c r="G53" s="282">
        <v>2019</v>
      </c>
      <c r="H53" s="285" t="s">
        <v>779</v>
      </c>
      <c r="I53" s="307" t="s">
        <v>1318</v>
      </c>
      <c r="J53" s="276">
        <v>44304</v>
      </c>
      <c r="K53" s="297" t="s">
        <v>1290</v>
      </c>
      <c r="L53" s="276">
        <f t="shared" si="3"/>
        <v>44325</v>
      </c>
      <c r="M53" s="286" t="s">
        <v>1313</v>
      </c>
    </row>
    <row r="54" spans="2:13">
      <c r="B54" s="307" t="s">
        <v>786</v>
      </c>
      <c r="C54" s="297" t="s">
        <v>1268</v>
      </c>
      <c r="D54" s="282"/>
      <c r="E54" s="297"/>
      <c r="F54" s="284" t="s">
        <v>1267</v>
      </c>
      <c r="G54" s="282">
        <v>2020</v>
      </c>
      <c r="H54" s="285" t="s">
        <v>309</v>
      </c>
      <c r="I54" s="286" t="s">
        <v>1206</v>
      </c>
      <c r="J54" s="276">
        <v>44304</v>
      </c>
      <c r="K54" s="297" t="s">
        <v>1290</v>
      </c>
      <c r="L54" s="276">
        <f t="shared" si="3"/>
        <v>44325</v>
      </c>
      <c r="M54" s="286"/>
    </row>
    <row r="55" spans="2:13">
      <c r="B55" s="307" t="s">
        <v>1278</v>
      </c>
      <c r="C55" s="297"/>
      <c r="D55" s="282"/>
      <c r="E55" s="297"/>
      <c r="F55" s="284" t="s">
        <v>1283</v>
      </c>
      <c r="G55" s="282">
        <v>2018</v>
      </c>
      <c r="H55" s="285" t="s">
        <v>1284</v>
      </c>
      <c r="I55" s="307" t="s">
        <v>1285</v>
      </c>
      <c r="J55" s="276">
        <v>44304</v>
      </c>
      <c r="K55" s="297" t="s">
        <v>1290</v>
      </c>
      <c r="L55" s="276">
        <f t="shared" si="3"/>
        <v>44325</v>
      </c>
      <c r="M55" s="286"/>
    </row>
    <row r="56" spans="2:13">
      <c r="B56" s="307" t="s">
        <v>1288</v>
      </c>
      <c r="C56" s="297" t="s">
        <v>1319</v>
      </c>
      <c r="D56" s="282"/>
      <c r="E56" s="297"/>
      <c r="F56" s="284" t="s">
        <v>1286</v>
      </c>
      <c r="G56" s="282">
        <v>2019</v>
      </c>
      <c r="H56" s="285" t="s">
        <v>759</v>
      </c>
      <c r="I56" s="307" t="s">
        <v>1287</v>
      </c>
      <c r="J56" s="276">
        <v>44304</v>
      </c>
      <c r="K56" s="297" t="s">
        <v>1290</v>
      </c>
      <c r="L56" s="276">
        <f t="shared" si="3"/>
        <v>44325</v>
      </c>
      <c r="M56" s="286"/>
    </row>
    <row r="57" spans="2:13">
      <c r="B57" s="307" t="s">
        <v>840</v>
      </c>
      <c r="C57" s="297" t="s">
        <v>1336</v>
      </c>
      <c r="D57" s="282"/>
      <c r="E57" s="282"/>
      <c r="F57" s="284" t="s">
        <v>1341</v>
      </c>
      <c r="G57" s="282">
        <v>2017</v>
      </c>
      <c r="H57" s="285" t="s">
        <v>1299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7" t="s">
        <v>1302</v>
      </c>
      <c r="C58" s="297"/>
      <c r="D58" s="282"/>
      <c r="E58" s="282"/>
      <c r="F58" s="284" t="s">
        <v>1300</v>
      </c>
      <c r="G58" s="282">
        <v>2021</v>
      </c>
      <c r="H58" s="285" t="s">
        <v>863</v>
      </c>
      <c r="I58" s="307" t="s">
        <v>1301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7" t="s">
        <v>1304</v>
      </c>
      <c r="C59" s="297"/>
      <c r="D59" s="282"/>
      <c r="E59" s="297"/>
      <c r="F59" s="284" t="s">
        <v>1311</v>
      </c>
      <c r="G59" s="282">
        <v>2021</v>
      </c>
      <c r="H59" s="285" t="s">
        <v>863</v>
      </c>
      <c r="I59" s="307" t="s">
        <v>1303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7" t="s">
        <v>1330</v>
      </c>
      <c r="C60" s="297"/>
      <c r="D60" s="282"/>
      <c r="E60" s="297"/>
      <c r="F60" s="284" t="s">
        <v>1326</v>
      </c>
      <c r="G60" s="282">
        <v>2021</v>
      </c>
      <c r="H60" s="285" t="s">
        <v>1328</v>
      </c>
      <c r="I60" s="307" t="s">
        <v>1327</v>
      </c>
      <c r="J60" s="276">
        <v>44332</v>
      </c>
      <c r="K60" s="297" t="s">
        <v>1329</v>
      </c>
      <c r="L60" s="276">
        <f t="shared" si="3"/>
        <v>44353</v>
      </c>
      <c r="M60" s="286"/>
    </row>
    <row r="61" spans="2:13">
      <c r="B61" s="307" t="s">
        <v>1015</v>
      </c>
      <c r="C61" s="297"/>
      <c r="D61" s="282"/>
      <c r="E61" s="282"/>
      <c r="F61" s="284" t="s">
        <v>1335</v>
      </c>
      <c r="G61" s="282">
        <v>2013</v>
      </c>
      <c r="H61" s="285" t="s">
        <v>1332</v>
      </c>
      <c r="I61" s="307" t="s">
        <v>1331</v>
      </c>
      <c r="J61" s="276">
        <v>44332</v>
      </c>
      <c r="K61" s="297" t="s">
        <v>1329</v>
      </c>
      <c r="L61" s="276">
        <f t="shared" si="3"/>
        <v>44353</v>
      </c>
      <c r="M61" s="307" t="s">
        <v>1333</v>
      </c>
    </row>
    <row r="62" spans="2:13">
      <c r="B62" s="307" t="s">
        <v>812</v>
      </c>
      <c r="C62" s="297"/>
      <c r="D62" s="282"/>
      <c r="E62" s="297"/>
      <c r="F62" s="284" t="s">
        <v>1293</v>
      </c>
      <c r="G62" s="282">
        <v>2018</v>
      </c>
      <c r="H62" s="285" t="s">
        <v>759</v>
      </c>
      <c r="I62" s="307" t="s">
        <v>1294</v>
      </c>
      <c r="J62" s="276">
        <v>44332</v>
      </c>
      <c r="K62" s="297" t="s">
        <v>1334</v>
      </c>
      <c r="L62" s="276">
        <f t="shared" si="3"/>
        <v>44353</v>
      </c>
      <c r="M62" s="286"/>
    </row>
    <row r="63" spans="2:13">
      <c r="B63" s="307" t="s">
        <v>786</v>
      </c>
      <c r="C63" s="297" t="s">
        <v>1362</v>
      </c>
      <c r="D63" s="282"/>
      <c r="E63" s="282"/>
      <c r="F63" s="284" t="s">
        <v>1348</v>
      </c>
      <c r="G63" s="282">
        <v>2019</v>
      </c>
      <c r="H63" s="285" t="s">
        <v>759</v>
      </c>
      <c r="I63" s="307" t="s">
        <v>1349</v>
      </c>
      <c r="J63" s="276">
        <v>44338</v>
      </c>
      <c r="K63" s="297" t="s">
        <v>1352</v>
      </c>
      <c r="L63" s="276">
        <f t="shared" si="3"/>
        <v>44359</v>
      </c>
      <c r="M63" s="286"/>
    </row>
    <row r="64" spans="2:13">
      <c r="B64" s="366" t="s">
        <v>760</v>
      </c>
      <c r="C64" s="367"/>
      <c r="D64" s="368"/>
      <c r="E64" s="368"/>
      <c r="F64" s="369" t="s">
        <v>1350</v>
      </c>
      <c r="G64" s="368">
        <v>2019</v>
      </c>
      <c r="H64" s="370" t="s">
        <v>759</v>
      </c>
      <c r="I64" s="366" t="s">
        <v>1351</v>
      </c>
      <c r="J64" s="371">
        <v>44338</v>
      </c>
      <c r="K64" s="367" t="s">
        <v>1352</v>
      </c>
      <c r="L64" s="371">
        <f t="shared" si="3"/>
        <v>44359</v>
      </c>
      <c r="M64" s="372"/>
    </row>
    <row r="65" spans="2:13">
      <c r="B65" s="307" t="s">
        <v>760</v>
      </c>
      <c r="C65" s="297" t="s">
        <v>1363</v>
      </c>
      <c r="D65" s="282"/>
      <c r="E65" s="282"/>
      <c r="F65" s="284" t="s">
        <v>1296</v>
      </c>
      <c r="G65" s="282">
        <v>2019</v>
      </c>
      <c r="H65" s="285" t="s">
        <v>1297</v>
      </c>
      <c r="I65" s="307" t="s">
        <v>1298</v>
      </c>
      <c r="J65" s="276">
        <v>44338</v>
      </c>
      <c r="K65" s="297" t="s">
        <v>1352</v>
      </c>
      <c r="L65" s="276">
        <f t="shared" si="3"/>
        <v>44359</v>
      </c>
      <c r="M65" s="286"/>
    </row>
    <row r="66" spans="2:13">
      <c r="B66" s="307" t="s">
        <v>757</v>
      </c>
      <c r="C66" s="297" t="s">
        <v>1305</v>
      </c>
      <c r="D66" s="282"/>
      <c r="E66" s="297"/>
      <c r="F66" s="284" t="s">
        <v>1312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1360</v>
      </c>
      <c r="L66" s="276">
        <f t="shared" si="3"/>
        <v>44376</v>
      </c>
      <c r="M66" s="307"/>
    </row>
    <row r="67" spans="2:13">
      <c r="B67" s="307" t="s">
        <v>786</v>
      </c>
      <c r="C67" s="297" t="s">
        <v>1377</v>
      </c>
      <c r="D67" s="282"/>
      <c r="E67" s="282"/>
      <c r="F67" s="284" t="s">
        <v>1324</v>
      </c>
      <c r="G67" s="282">
        <v>2021</v>
      </c>
      <c r="H67" s="285" t="s">
        <v>779</v>
      </c>
      <c r="I67" s="307" t="s">
        <v>1325</v>
      </c>
      <c r="J67" s="276">
        <v>44359</v>
      </c>
      <c r="K67" s="297" t="s">
        <v>1367</v>
      </c>
      <c r="L67" s="276">
        <f t="shared" ref="L67:L69" si="6">IF(K67="O",J67+21,J67+14)</f>
        <v>44380</v>
      </c>
      <c r="M67" s="307" t="s">
        <v>1368</v>
      </c>
    </row>
    <row r="68" spans="2:13">
      <c r="B68" s="307" t="s">
        <v>786</v>
      </c>
      <c r="C68" s="297" t="s">
        <v>1380</v>
      </c>
      <c r="D68" s="282"/>
      <c r="E68" s="282"/>
      <c r="F68" s="284" t="s">
        <v>1370</v>
      </c>
      <c r="G68" s="282">
        <v>2021</v>
      </c>
      <c r="H68" s="285" t="s">
        <v>759</v>
      </c>
      <c r="I68" s="307" t="s">
        <v>1371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7" t="s">
        <v>760</v>
      </c>
      <c r="C69" s="297" t="s">
        <v>576</v>
      </c>
      <c r="D69" s="282"/>
      <c r="E69" s="282"/>
      <c r="F69" s="284" t="s">
        <v>1372</v>
      </c>
      <c r="G69" s="282">
        <v>2019</v>
      </c>
      <c r="H69" s="285" t="s">
        <v>1374</v>
      </c>
      <c r="I69" s="307" t="s">
        <v>1373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7" t="s">
        <v>760</v>
      </c>
      <c r="C70" s="297"/>
      <c r="D70" s="282"/>
      <c r="E70" s="282"/>
      <c r="F70" s="284" t="s">
        <v>1381</v>
      </c>
      <c r="G70" s="282">
        <v>2016</v>
      </c>
      <c r="H70" s="285" t="s">
        <v>1382</v>
      </c>
      <c r="I70" s="307" t="s">
        <v>1383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7" t="s">
        <v>760</v>
      </c>
      <c r="C71" s="297"/>
      <c r="D71" s="282"/>
      <c r="E71" s="282"/>
      <c r="F71" s="284" t="s">
        <v>1386</v>
      </c>
      <c r="G71" s="282">
        <v>2019</v>
      </c>
      <c r="H71" s="285" t="s">
        <v>1382</v>
      </c>
      <c r="I71" s="307" t="s">
        <v>1387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7" t="s">
        <v>760</v>
      </c>
      <c r="C72" s="297" t="s">
        <v>1406</v>
      </c>
      <c r="D72" s="282"/>
      <c r="E72" s="282"/>
      <c r="F72" s="284" t="s">
        <v>1390</v>
      </c>
      <c r="G72" s="282">
        <v>2017</v>
      </c>
      <c r="H72" s="285" t="s">
        <v>1391</v>
      </c>
      <c r="I72" s="307" t="s">
        <v>1392</v>
      </c>
      <c r="J72" s="276">
        <v>44402</v>
      </c>
      <c r="K72" s="297" t="s">
        <v>1396</v>
      </c>
      <c r="L72" s="276">
        <f t="shared" si="3"/>
        <v>44423</v>
      </c>
      <c r="M72" s="377">
        <v>44425</v>
      </c>
    </row>
    <row r="73" spans="2:13">
      <c r="B73" s="307" t="s">
        <v>760</v>
      </c>
      <c r="C73" s="297"/>
      <c r="D73" s="282"/>
      <c r="E73" s="282"/>
      <c r="F73" s="284" t="s">
        <v>1397</v>
      </c>
      <c r="G73" s="282">
        <v>2019</v>
      </c>
      <c r="H73" s="285" t="s">
        <v>1398</v>
      </c>
      <c r="I73" s="307" t="s">
        <v>1399</v>
      </c>
      <c r="J73" s="276">
        <v>44409</v>
      </c>
      <c r="K73" s="297" t="s">
        <v>1401</v>
      </c>
      <c r="L73" s="276">
        <f t="shared" si="3"/>
        <v>44430</v>
      </c>
      <c r="M73" s="377">
        <v>44432</v>
      </c>
    </row>
    <row r="74" spans="2:13">
      <c r="B74" s="308" t="s">
        <v>760</v>
      </c>
      <c r="C74" s="310"/>
      <c r="D74" s="309"/>
      <c r="E74" s="309"/>
      <c r="F74" s="311" t="s">
        <v>1384</v>
      </c>
      <c r="G74" s="309">
        <v>2019</v>
      </c>
      <c r="H74" s="312" t="s">
        <v>759</v>
      </c>
      <c r="I74" s="308" t="s">
        <v>1385</v>
      </c>
      <c r="J74" s="313">
        <v>44409</v>
      </c>
      <c r="K74" s="310" t="s">
        <v>1401</v>
      </c>
      <c r="L74" s="313">
        <f t="shared" ref="L74:L81" si="7">IF(K74="O",J74+21,J74+14)</f>
        <v>44430</v>
      </c>
      <c r="M74" s="378">
        <v>44432</v>
      </c>
    </row>
    <row r="75" spans="2:13">
      <c r="B75" s="307" t="s">
        <v>760</v>
      </c>
      <c r="C75" s="297" t="s">
        <v>1413</v>
      </c>
      <c r="D75" s="282"/>
      <c r="E75" s="282"/>
      <c r="F75" s="284" t="s">
        <v>1375</v>
      </c>
      <c r="G75" s="282">
        <v>2016</v>
      </c>
      <c r="H75" s="285" t="s">
        <v>759</v>
      </c>
      <c r="I75" s="307" t="s">
        <v>1376</v>
      </c>
      <c r="J75" s="276">
        <v>44409</v>
      </c>
      <c r="K75" s="297" t="s">
        <v>1401</v>
      </c>
      <c r="L75" s="276">
        <f t="shared" si="7"/>
        <v>44430</v>
      </c>
      <c r="M75" s="377">
        <v>44432</v>
      </c>
    </row>
    <row r="76" spans="2:13">
      <c r="B76" s="308" t="s">
        <v>760</v>
      </c>
      <c r="C76" s="310"/>
      <c r="D76" s="309"/>
      <c r="E76" s="309"/>
      <c r="F76" s="311" t="s">
        <v>1060</v>
      </c>
      <c r="G76" s="309">
        <v>2020</v>
      </c>
      <c r="H76" s="312" t="s">
        <v>759</v>
      </c>
      <c r="I76" s="308" t="s">
        <v>1061</v>
      </c>
      <c r="J76" s="313">
        <v>44416</v>
      </c>
      <c r="K76" s="310" t="s">
        <v>1405</v>
      </c>
      <c r="L76" s="313">
        <f t="shared" si="7"/>
        <v>44437</v>
      </c>
      <c r="M76" s="314"/>
    </row>
    <row r="77" spans="2:13">
      <c r="B77" s="379" t="s">
        <v>760</v>
      </c>
      <c r="C77" s="380"/>
      <c r="D77" s="381"/>
      <c r="E77" s="381"/>
      <c r="F77" s="382" t="s">
        <v>1230</v>
      </c>
      <c r="G77" s="380">
        <v>2021</v>
      </c>
      <c r="H77" s="383" t="s">
        <v>759</v>
      </c>
      <c r="I77" s="379" t="s">
        <v>1227</v>
      </c>
      <c r="J77" s="313">
        <v>44429</v>
      </c>
      <c r="K77" s="381"/>
      <c r="L77" s="313">
        <f t="shared" si="7"/>
        <v>44443</v>
      </c>
      <c r="M77" s="379" t="s">
        <v>1407</v>
      </c>
    </row>
    <row r="78" spans="2:13">
      <c r="B78" s="392" t="s">
        <v>760</v>
      </c>
      <c r="C78" s="393" t="s">
        <v>1429</v>
      </c>
      <c r="D78" s="394"/>
      <c r="E78" s="394"/>
      <c r="F78" s="395" t="s">
        <v>1408</v>
      </c>
      <c r="G78" s="394">
        <v>2021</v>
      </c>
      <c r="H78" s="396" t="s">
        <v>779</v>
      </c>
      <c r="I78" s="392" t="s">
        <v>1409</v>
      </c>
      <c r="J78" s="276">
        <v>44429</v>
      </c>
      <c r="K78" s="393" t="s">
        <v>1421</v>
      </c>
      <c r="L78" s="276">
        <f t="shared" si="7"/>
        <v>44450</v>
      </c>
      <c r="M78" s="392" t="s">
        <v>1407</v>
      </c>
    </row>
    <row r="79" spans="2:13">
      <c r="B79" s="379" t="s">
        <v>760</v>
      </c>
      <c r="C79" s="380"/>
      <c r="D79" s="381"/>
      <c r="E79" s="381"/>
      <c r="F79" s="382" t="s">
        <v>1410</v>
      </c>
      <c r="G79" s="381">
        <v>2016</v>
      </c>
      <c r="H79" s="383" t="s">
        <v>779</v>
      </c>
      <c r="I79" s="379" t="s">
        <v>1411</v>
      </c>
      <c r="J79" s="313">
        <v>44429</v>
      </c>
      <c r="K79" s="380" t="s">
        <v>1421</v>
      </c>
      <c r="L79" s="313">
        <f t="shared" si="7"/>
        <v>44450</v>
      </c>
      <c r="M79" s="379" t="s">
        <v>1407</v>
      </c>
    </row>
    <row r="80" spans="2:13">
      <c r="B80" s="392" t="s">
        <v>760</v>
      </c>
      <c r="C80" s="393" t="s">
        <v>1448</v>
      </c>
      <c r="D80" s="394"/>
      <c r="E80" s="394"/>
      <c r="F80" s="395" t="s">
        <v>1414</v>
      </c>
      <c r="G80" s="394">
        <v>2021</v>
      </c>
      <c r="H80" s="396" t="s">
        <v>759</v>
      </c>
      <c r="I80" s="392" t="s">
        <v>1417</v>
      </c>
      <c r="J80" s="276">
        <v>44437</v>
      </c>
      <c r="K80" s="393" t="s">
        <v>1421</v>
      </c>
      <c r="L80" s="276">
        <f t="shared" si="7"/>
        <v>44458</v>
      </c>
      <c r="M80" s="397"/>
    </row>
    <row r="81" spans="2:13">
      <c r="B81" s="392" t="s">
        <v>760</v>
      </c>
      <c r="C81" s="393" t="s">
        <v>1446</v>
      </c>
      <c r="D81" s="394"/>
      <c r="E81" s="394"/>
      <c r="F81" s="395" t="s">
        <v>1415</v>
      </c>
      <c r="G81" s="394">
        <v>2020</v>
      </c>
      <c r="H81" s="396" t="s">
        <v>759</v>
      </c>
      <c r="I81" s="392" t="s">
        <v>1418</v>
      </c>
      <c r="J81" s="276">
        <v>44437</v>
      </c>
      <c r="K81" s="393" t="s">
        <v>1421</v>
      </c>
      <c r="L81" s="276">
        <f t="shared" si="7"/>
        <v>44458</v>
      </c>
      <c r="M81" s="397"/>
    </row>
    <row r="82" spans="2:13">
      <c r="B82" s="307"/>
      <c r="C82" s="297"/>
      <c r="D82" s="282"/>
      <c r="E82" s="282"/>
      <c r="F82" s="284" t="s">
        <v>1419</v>
      </c>
      <c r="G82" s="282"/>
      <c r="H82" s="285" t="s">
        <v>759</v>
      </c>
      <c r="I82" s="307"/>
      <c r="J82" s="276">
        <v>44444</v>
      </c>
      <c r="K82" s="297" t="s">
        <v>1421</v>
      </c>
      <c r="L82" s="276">
        <f t="shared" ref="L82:L87" si="8">IF(K82="O",J82+21,J82+14)</f>
        <v>44465</v>
      </c>
      <c r="M82" s="307" t="s">
        <v>1420</v>
      </c>
    </row>
    <row r="83" spans="2:13">
      <c r="B83" s="307" t="s">
        <v>1436</v>
      </c>
      <c r="C83" s="297" t="s">
        <v>1453</v>
      </c>
      <c r="D83" s="282"/>
      <c r="E83" s="282"/>
      <c r="F83" s="284" t="s">
        <v>1433</v>
      </c>
      <c r="G83" s="282">
        <v>2021</v>
      </c>
      <c r="H83" s="285" t="s">
        <v>1434</v>
      </c>
      <c r="I83" s="307" t="s">
        <v>1435</v>
      </c>
      <c r="J83" s="276">
        <v>44451</v>
      </c>
      <c r="K83" s="297" t="s">
        <v>1447</v>
      </c>
      <c r="L83" s="276">
        <f t="shared" si="8"/>
        <v>44472</v>
      </c>
      <c r="M83" s="286"/>
    </row>
    <row r="84" spans="2:13">
      <c r="B84" s="307" t="s">
        <v>1440</v>
      </c>
      <c r="C84" s="297" t="s">
        <v>1464</v>
      </c>
      <c r="D84" s="282"/>
      <c r="E84" s="282"/>
      <c r="F84" s="284" t="s">
        <v>1437</v>
      </c>
      <c r="G84" s="282">
        <v>2010</v>
      </c>
      <c r="H84" s="285" t="s">
        <v>1438</v>
      </c>
      <c r="I84" s="307" t="s">
        <v>1439</v>
      </c>
      <c r="J84" s="276">
        <v>44451</v>
      </c>
      <c r="K84" s="297" t="s">
        <v>1447</v>
      </c>
      <c r="L84" s="276">
        <f t="shared" si="8"/>
        <v>44472</v>
      </c>
      <c r="M84" s="286"/>
    </row>
    <row r="85" spans="2:13">
      <c r="B85" s="307" t="s">
        <v>1436</v>
      </c>
      <c r="C85" s="297" t="s">
        <v>1460</v>
      </c>
      <c r="D85" s="282"/>
      <c r="E85" s="282"/>
      <c r="F85" s="284" t="s">
        <v>1441</v>
      </c>
      <c r="G85" s="282">
        <v>2020</v>
      </c>
      <c r="H85" s="285" t="s">
        <v>1434</v>
      </c>
      <c r="I85" s="307" t="s">
        <v>1442</v>
      </c>
      <c r="J85" s="276">
        <v>44451</v>
      </c>
      <c r="K85" s="297" t="s">
        <v>1447</v>
      </c>
      <c r="L85" s="276">
        <f t="shared" si="8"/>
        <v>44472</v>
      </c>
      <c r="M85" s="286"/>
    </row>
    <row r="86" spans="2:13">
      <c r="B86" s="307" t="s">
        <v>1445</v>
      </c>
      <c r="C86" s="297" t="s">
        <v>1462</v>
      </c>
      <c r="D86" s="282"/>
      <c r="E86" s="282"/>
      <c r="F86" s="284" t="s">
        <v>1443</v>
      </c>
      <c r="G86" s="282">
        <v>2016</v>
      </c>
      <c r="H86" s="285" t="s">
        <v>1434</v>
      </c>
      <c r="I86" s="307" t="s">
        <v>1444</v>
      </c>
      <c r="J86" s="276">
        <v>44451</v>
      </c>
      <c r="K86" s="297" t="s">
        <v>1447</v>
      </c>
      <c r="L86" s="276">
        <f t="shared" si="8"/>
        <v>44472</v>
      </c>
      <c r="M86" s="286"/>
    </row>
    <row r="87" spans="2:13">
      <c r="B87" s="307" t="s">
        <v>1467</v>
      </c>
      <c r="C87" s="297" t="s">
        <v>1466</v>
      </c>
      <c r="D87" s="282"/>
      <c r="E87" s="282"/>
      <c r="F87" s="284" t="s">
        <v>1449</v>
      </c>
      <c r="G87" s="282">
        <v>2019</v>
      </c>
      <c r="H87" s="285" t="s">
        <v>296</v>
      </c>
      <c r="I87" s="307" t="s">
        <v>1450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7" t="s">
        <v>118</v>
      </c>
      <c r="C88" s="297" t="s">
        <v>482</v>
      </c>
      <c r="D88" s="282"/>
      <c r="E88" s="282"/>
      <c r="F88" s="284" t="s">
        <v>1452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8" t="s">
        <v>769</v>
      </c>
      <c r="C89" s="310"/>
      <c r="D89" s="309"/>
      <c r="E89" s="309"/>
      <c r="F89" s="311" t="s">
        <v>1456</v>
      </c>
      <c r="G89" s="309">
        <v>2019</v>
      </c>
      <c r="H89" s="312" t="s">
        <v>759</v>
      </c>
      <c r="I89" s="308" t="s">
        <v>1457</v>
      </c>
      <c r="J89" s="313">
        <v>44471</v>
      </c>
      <c r="K89" s="310" t="s">
        <v>1463</v>
      </c>
      <c r="L89" s="313">
        <f t="shared" si="9"/>
        <v>44492</v>
      </c>
      <c r="M89" s="314"/>
    </row>
    <row r="90" spans="2:13">
      <c r="B90" s="308" t="s">
        <v>760</v>
      </c>
      <c r="C90" s="310"/>
      <c r="D90" s="309"/>
      <c r="E90" s="310"/>
      <c r="F90" s="311" t="s">
        <v>1468</v>
      </c>
      <c r="G90" s="309">
        <v>2020</v>
      </c>
      <c r="H90" s="312" t="s">
        <v>1469</v>
      </c>
      <c r="I90" s="308" t="s">
        <v>1470</v>
      </c>
      <c r="J90" s="313">
        <v>44486</v>
      </c>
      <c r="K90" s="310" t="s">
        <v>1471</v>
      </c>
      <c r="L90" s="313">
        <f t="shared" ref="L90" si="10">IF(K90="O",J90+21,J90+14)</f>
        <v>44507</v>
      </c>
      <c r="M90" s="314"/>
    </row>
    <row r="91" spans="2:13">
      <c r="B91" s="308" t="s">
        <v>497</v>
      </c>
      <c r="C91" s="310"/>
      <c r="D91" s="309"/>
      <c r="E91" s="309"/>
      <c r="F91" s="311" t="s">
        <v>1451</v>
      </c>
      <c r="G91" s="309">
        <v>2020</v>
      </c>
      <c r="H91" s="312" t="s">
        <v>296</v>
      </c>
      <c r="I91" s="308" t="s">
        <v>1482</v>
      </c>
      <c r="J91" s="313">
        <v>44500</v>
      </c>
      <c r="K91" s="310" t="s">
        <v>1486</v>
      </c>
      <c r="L91" s="313">
        <f t="shared" ref="L91:L105" si="11">IF(K91="O",J91+21,J91+14)</f>
        <v>44521</v>
      </c>
      <c r="M91" s="314"/>
    </row>
    <row r="92" spans="2:13">
      <c r="B92" s="307" t="s">
        <v>368</v>
      </c>
      <c r="C92" s="297"/>
      <c r="D92" s="282"/>
      <c r="E92" s="297" t="s">
        <v>1475</v>
      </c>
      <c r="F92" s="284" t="s">
        <v>1483</v>
      </c>
      <c r="G92" s="282">
        <v>2021</v>
      </c>
      <c r="H92" s="285" t="s">
        <v>309</v>
      </c>
      <c r="I92" s="307" t="s">
        <v>1484</v>
      </c>
      <c r="J92" s="276">
        <v>44500</v>
      </c>
      <c r="K92" s="297" t="s">
        <v>1486</v>
      </c>
      <c r="L92" s="276">
        <f t="shared" si="11"/>
        <v>44521</v>
      </c>
      <c r="M92" s="286"/>
    </row>
    <row r="93" spans="2:13">
      <c r="B93" s="307" t="s">
        <v>757</v>
      </c>
      <c r="C93" s="297"/>
      <c r="D93" s="282"/>
      <c r="E93" s="297" t="s">
        <v>1475</v>
      </c>
      <c r="F93" s="284" t="s">
        <v>1476</v>
      </c>
      <c r="G93" s="282">
        <v>2020</v>
      </c>
      <c r="H93" s="285" t="s">
        <v>779</v>
      </c>
      <c r="I93" s="307" t="s">
        <v>1485</v>
      </c>
      <c r="J93" s="276">
        <v>44500</v>
      </c>
      <c r="K93" s="297" t="s">
        <v>1486</v>
      </c>
      <c r="L93" s="276">
        <f t="shared" si="11"/>
        <v>44521</v>
      </c>
      <c r="M93" s="286"/>
    </row>
    <row r="94" spans="2:13">
      <c r="B94" s="307"/>
      <c r="C94" s="297"/>
      <c r="D94" s="282"/>
      <c r="E94" s="282"/>
      <c r="F94" s="284" t="s">
        <v>1477</v>
      </c>
      <c r="G94" s="282">
        <v>2021</v>
      </c>
      <c r="H94" s="285" t="s">
        <v>779</v>
      </c>
      <c r="I94" s="307" t="s">
        <v>1478</v>
      </c>
      <c r="J94" s="276">
        <v>44500</v>
      </c>
      <c r="K94" s="297" t="s">
        <v>1486</v>
      </c>
      <c r="L94" s="276">
        <f t="shared" si="11"/>
        <v>44521</v>
      </c>
      <c r="M94" s="307" t="s">
        <v>1479</v>
      </c>
    </row>
    <row r="95" spans="2:13">
      <c r="B95" s="307"/>
      <c r="C95" s="297"/>
      <c r="D95" s="282"/>
      <c r="E95" s="282"/>
      <c r="F95" s="284" t="s">
        <v>1480</v>
      </c>
      <c r="G95" s="282">
        <v>2019</v>
      </c>
      <c r="H95" s="285" t="s">
        <v>779</v>
      </c>
      <c r="I95" s="403" t="s">
        <v>1481</v>
      </c>
      <c r="J95" s="276">
        <v>44500</v>
      </c>
      <c r="K95" s="297" t="s">
        <v>1486</v>
      </c>
      <c r="L95" s="276">
        <f t="shared" si="11"/>
        <v>44521</v>
      </c>
      <c r="M95" s="307" t="s">
        <v>1479</v>
      </c>
    </row>
    <row r="96" spans="2:13">
      <c r="B96" s="307" t="s">
        <v>1490</v>
      </c>
      <c r="C96" s="297"/>
      <c r="D96" s="282"/>
      <c r="E96" s="282"/>
      <c r="F96" s="284" t="s">
        <v>1491</v>
      </c>
      <c r="G96" s="282">
        <v>2021</v>
      </c>
      <c r="H96" s="285" t="s">
        <v>1492</v>
      </c>
      <c r="I96" s="307" t="s">
        <v>1493</v>
      </c>
      <c r="J96" s="276">
        <v>44505</v>
      </c>
      <c r="K96" s="297" t="s">
        <v>1494</v>
      </c>
      <c r="L96" s="276">
        <f t="shared" ref="L96:L98" si="12">IF(K96="O",J96+21,J96+14)</f>
        <v>44526</v>
      </c>
      <c r="M96" s="286"/>
    </row>
    <row r="97" spans="2:13">
      <c r="B97" s="307"/>
      <c r="C97" s="297"/>
      <c r="D97" s="282"/>
      <c r="E97" s="282"/>
      <c r="F97" s="284" t="s">
        <v>1497</v>
      </c>
      <c r="G97" s="282">
        <v>2018</v>
      </c>
      <c r="H97" s="285" t="s">
        <v>759</v>
      </c>
      <c r="I97" s="307" t="s">
        <v>1498</v>
      </c>
      <c r="J97" s="276">
        <v>44507</v>
      </c>
      <c r="K97" s="297" t="s">
        <v>1501</v>
      </c>
      <c r="L97" s="276">
        <f t="shared" si="12"/>
        <v>44528</v>
      </c>
      <c r="M97" s="307" t="s">
        <v>1496</v>
      </c>
    </row>
    <row r="98" spans="2:13">
      <c r="B98" s="307"/>
      <c r="C98" s="297"/>
      <c r="D98" s="282"/>
      <c r="E98" s="282"/>
      <c r="F98" s="284" t="s">
        <v>1499</v>
      </c>
      <c r="G98" s="282">
        <v>2017</v>
      </c>
      <c r="H98" s="285" t="s">
        <v>759</v>
      </c>
      <c r="I98" s="307" t="s">
        <v>1500</v>
      </c>
      <c r="J98" s="276">
        <v>44507</v>
      </c>
      <c r="K98" s="297" t="s">
        <v>1501</v>
      </c>
      <c r="L98" s="276">
        <f t="shared" si="12"/>
        <v>44528</v>
      </c>
      <c r="M98" s="307" t="s">
        <v>1496</v>
      </c>
    </row>
    <row r="99" spans="2:13">
      <c r="B99" s="307" t="s">
        <v>757</v>
      </c>
      <c r="C99" s="297"/>
      <c r="D99" s="282"/>
      <c r="E99" s="282"/>
      <c r="F99" s="284" t="s">
        <v>1518</v>
      </c>
      <c r="G99" s="282">
        <v>2018</v>
      </c>
      <c r="H99" s="285" t="s">
        <v>779</v>
      </c>
      <c r="I99" s="307" t="s">
        <v>780</v>
      </c>
      <c r="J99" s="276">
        <v>44514</v>
      </c>
      <c r="K99" s="297" t="s">
        <v>1503</v>
      </c>
      <c r="L99" s="276">
        <f t="shared" ref="L99:L103" si="13">IF(K99="O",J99+21,J99+14)</f>
        <v>44535</v>
      </c>
      <c r="M99" s="286"/>
    </row>
    <row r="100" spans="2:13">
      <c r="B100" s="307" t="s">
        <v>760</v>
      </c>
      <c r="C100" s="297" t="s">
        <v>1527</v>
      </c>
      <c r="D100" s="282"/>
      <c r="E100" s="282"/>
      <c r="F100" s="284" t="s">
        <v>1505</v>
      </c>
      <c r="G100" s="282">
        <v>2021</v>
      </c>
      <c r="H100" s="285" t="s">
        <v>1506</v>
      </c>
      <c r="I100" s="307" t="s">
        <v>1507</v>
      </c>
      <c r="J100" s="276">
        <v>44521</v>
      </c>
      <c r="K100" s="297" t="s">
        <v>1520</v>
      </c>
      <c r="L100" s="276">
        <f t="shared" si="13"/>
        <v>44542</v>
      </c>
      <c r="M100" s="286"/>
    </row>
    <row r="101" spans="2:13">
      <c r="B101" s="307" t="s">
        <v>1510</v>
      </c>
      <c r="C101" s="297" t="s">
        <v>1535</v>
      </c>
      <c r="D101" s="282"/>
      <c r="E101" s="282"/>
      <c r="F101" s="284" t="s">
        <v>1495</v>
      </c>
      <c r="G101" s="282">
        <v>2021</v>
      </c>
      <c r="H101" s="285" t="s">
        <v>1508</v>
      </c>
      <c r="I101" s="307" t="s">
        <v>1509</v>
      </c>
      <c r="J101" s="276">
        <v>44523</v>
      </c>
      <c r="K101" s="297" t="s">
        <v>1520</v>
      </c>
      <c r="L101" s="276">
        <f t="shared" si="13"/>
        <v>44544</v>
      </c>
      <c r="M101" s="286"/>
    </row>
    <row r="102" spans="2:13">
      <c r="B102" s="307" t="s">
        <v>760</v>
      </c>
      <c r="C102" s="297"/>
      <c r="D102" s="282"/>
      <c r="E102" s="282"/>
      <c r="F102" s="284" t="s">
        <v>1511</v>
      </c>
      <c r="G102" s="282">
        <v>2020</v>
      </c>
      <c r="H102" s="285" t="s">
        <v>759</v>
      </c>
      <c r="I102" s="307" t="s">
        <v>1513</v>
      </c>
      <c r="J102" s="276">
        <v>44521</v>
      </c>
      <c r="K102" s="297" t="s">
        <v>1522</v>
      </c>
      <c r="L102" s="276">
        <f t="shared" si="13"/>
        <v>44542</v>
      </c>
      <c r="M102" s="307" t="s">
        <v>1512</v>
      </c>
    </row>
    <row r="103" spans="2:13">
      <c r="B103" s="307" t="s">
        <v>1510</v>
      </c>
      <c r="C103" s="297" t="s">
        <v>1532</v>
      </c>
      <c r="D103" s="282"/>
      <c r="E103" s="282"/>
      <c r="F103" s="284" t="s">
        <v>1514</v>
      </c>
      <c r="G103" s="282">
        <v>2021</v>
      </c>
      <c r="H103" s="285" t="s">
        <v>759</v>
      </c>
      <c r="I103" s="307" t="s">
        <v>1515</v>
      </c>
      <c r="J103" s="276">
        <v>44521</v>
      </c>
      <c r="K103" s="297" t="s">
        <v>1522</v>
      </c>
      <c r="L103" s="276">
        <f t="shared" si="13"/>
        <v>44542</v>
      </c>
      <c r="M103" s="307" t="s">
        <v>1512</v>
      </c>
    </row>
    <row r="104" spans="2:13">
      <c r="B104" s="307" t="s">
        <v>760</v>
      </c>
      <c r="C104" s="297" t="s">
        <v>1534</v>
      </c>
      <c r="D104" s="282"/>
      <c r="E104" s="282"/>
      <c r="F104" s="284" t="s">
        <v>1458</v>
      </c>
      <c r="G104" s="282">
        <v>2021</v>
      </c>
      <c r="H104" s="285" t="s">
        <v>779</v>
      </c>
      <c r="I104" s="307" t="s">
        <v>1459</v>
      </c>
      <c r="J104" s="276">
        <v>44528</v>
      </c>
      <c r="K104" s="297" t="s">
        <v>1525</v>
      </c>
      <c r="L104" s="276">
        <f t="shared" si="11"/>
        <v>44549</v>
      </c>
      <c r="M104" s="286"/>
    </row>
    <row r="105" spans="2:13">
      <c r="B105" s="392" t="s">
        <v>760</v>
      </c>
      <c r="C105" s="393" t="s">
        <v>1538</v>
      </c>
      <c r="D105" s="394"/>
      <c r="E105" s="394"/>
      <c r="F105" s="395" t="s">
        <v>1358</v>
      </c>
      <c r="G105" s="394">
        <v>2020</v>
      </c>
      <c r="H105" s="396" t="s">
        <v>759</v>
      </c>
      <c r="I105" s="392" t="s">
        <v>1359</v>
      </c>
      <c r="J105" s="276">
        <v>44528</v>
      </c>
      <c r="K105" s="297" t="s">
        <v>1525</v>
      </c>
      <c r="L105" s="276">
        <f t="shared" si="11"/>
        <v>44549</v>
      </c>
      <c r="M105" s="286"/>
    </row>
    <row r="106" spans="2:13">
      <c r="B106" s="307" t="s">
        <v>786</v>
      </c>
      <c r="C106" s="297"/>
      <c r="D106" s="282"/>
      <c r="E106" s="282"/>
      <c r="F106" s="284" t="s">
        <v>1523</v>
      </c>
      <c r="G106" s="282">
        <v>2020</v>
      </c>
      <c r="H106" s="285" t="s">
        <v>759</v>
      </c>
      <c r="I106" s="307" t="s">
        <v>1524</v>
      </c>
      <c r="J106" s="276">
        <v>44528</v>
      </c>
      <c r="K106" s="297" t="s">
        <v>1525</v>
      </c>
      <c r="L106" s="276">
        <f t="shared" si="3"/>
        <v>44549</v>
      </c>
      <c r="M106" s="286"/>
    </row>
    <row r="107" spans="2:13">
      <c r="B107" s="307" t="s">
        <v>757</v>
      </c>
      <c r="C107" s="297" t="s">
        <v>1473</v>
      </c>
      <c r="D107" s="282">
        <v>2</v>
      </c>
      <c r="E107" s="282"/>
      <c r="F107" s="284" t="s">
        <v>1138</v>
      </c>
      <c r="G107" s="282">
        <v>2020</v>
      </c>
      <c r="H107" s="285" t="s">
        <v>759</v>
      </c>
      <c r="I107" s="307" t="s">
        <v>1052</v>
      </c>
      <c r="J107" s="276">
        <v>44535</v>
      </c>
      <c r="K107" s="297" t="s">
        <v>1526</v>
      </c>
      <c r="L107" s="276">
        <f t="shared" si="3"/>
        <v>44556</v>
      </c>
      <c r="M107" s="286"/>
    </row>
    <row r="108" spans="2:13">
      <c r="B108" s="307" t="s">
        <v>757</v>
      </c>
      <c r="C108" s="282"/>
      <c r="D108" s="282"/>
      <c r="E108" s="282"/>
      <c r="F108" s="284" t="s">
        <v>1053</v>
      </c>
      <c r="G108" s="282">
        <v>2020</v>
      </c>
      <c r="H108" s="285" t="s">
        <v>759</v>
      </c>
      <c r="I108" s="307" t="s">
        <v>1054</v>
      </c>
      <c r="J108" s="276">
        <v>44535</v>
      </c>
      <c r="K108" s="297" t="s">
        <v>1526</v>
      </c>
      <c r="L108" s="276">
        <f t="shared" si="3"/>
        <v>44556</v>
      </c>
      <c r="M108" s="286"/>
    </row>
    <row r="109" spans="2:13">
      <c r="B109" s="308" t="s">
        <v>760</v>
      </c>
      <c r="C109" s="310"/>
      <c r="D109" s="309"/>
      <c r="E109" s="309"/>
      <c r="F109" s="311" t="s">
        <v>1488</v>
      </c>
      <c r="G109" s="309">
        <v>2019</v>
      </c>
      <c r="H109" s="312" t="s">
        <v>779</v>
      </c>
      <c r="I109" s="308" t="s">
        <v>1489</v>
      </c>
      <c r="J109" s="313">
        <v>44542</v>
      </c>
      <c r="K109" s="310" t="s">
        <v>1533</v>
      </c>
      <c r="L109" s="313">
        <f t="shared" si="3"/>
        <v>44563</v>
      </c>
      <c r="M109" s="314"/>
    </row>
    <row r="110" spans="2:13">
      <c r="B110" s="404" t="s">
        <v>760</v>
      </c>
      <c r="C110" s="326" t="s">
        <v>758</v>
      </c>
      <c r="D110" s="290">
        <v>1</v>
      </c>
      <c r="E110" s="290"/>
      <c r="F110" s="291" t="s">
        <v>1454</v>
      </c>
      <c r="G110" s="290">
        <v>2021</v>
      </c>
      <c r="H110" s="292" t="s">
        <v>1098</v>
      </c>
      <c r="I110" s="404" t="s">
        <v>1455</v>
      </c>
      <c r="J110" s="293">
        <v>44548</v>
      </c>
      <c r="K110" s="326" t="s">
        <v>767</v>
      </c>
      <c r="L110" s="293">
        <f t="shared" si="3"/>
        <v>44569</v>
      </c>
      <c r="M110" s="404"/>
    </row>
    <row r="111" spans="2:13">
      <c r="B111" s="404" t="s">
        <v>786</v>
      </c>
      <c r="C111" s="290"/>
      <c r="D111" s="290">
        <v>2</v>
      </c>
      <c r="E111" s="290"/>
      <c r="F111" s="291" t="s">
        <v>1536</v>
      </c>
      <c r="G111" s="290">
        <v>2021</v>
      </c>
      <c r="H111" s="292" t="s">
        <v>1539</v>
      </c>
      <c r="I111" s="404" t="s">
        <v>1540</v>
      </c>
      <c r="J111" s="293">
        <v>44548</v>
      </c>
      <c r="K111" s="326" t="s">
        <v>1541</v>
      </c>
      <c r="L111" s="293">
        <f t="shared" si="3"/>
        <v>44569</v>
      </c>
      <c r="M111" s="295"/>
    </row>
    <row r="112" spans="2:13">
      <c r="B112" s="404" t="s">
        <v>786</v>
      </c>
      <c r="C112" s="290"/>
      <c r="D112" s="290">
        <v>3</v>
      </c>
      <c r="E112" s="290"/>
      <c r="F112" s="291" t="s">
        <v>1537</v>
      </c>
      <c r="G112" s="290">
        <v>2021</v>
      </c>
      <c r="H112" s="292" t="s">
        <v>1539</v>
      </c>
      <c r="I112" s="404" t="s">
        <v>1542</v>
      </c>
      <c r="J112" s="293">
        <v>44548</v>
      </c>
      <c r="K112" s="326" t="s">
        <v>1541</v>
      </c>
      <c r="L112" s="293">
        <f t="shared" si="3"/>
        <v>44569</v>
      </c>
      <c r="M112" s="295"/>
    </row>
    <row r="113" spans="2:4">
      <c r="B113" s="428">
        <v>2021</v>
      </c>
      <c r="C113" s="429">
        <v>112</v>
      </c>
      <c r="D113" s="430" t="s">
        <v>1128</v>
      </c>
    </row>
    <row r="114" spans="2:4">
      <c r="B114" s="361"/>
      <c r="C114" s="361">
        <v>15</v>
      </c>
      <c r="D114" s="431" t="s">
        <v>1129</v>
      </c>
    </row>
    <row r="115" spans="2:4">
      <c r="B115" s="364"/>
      <c r="C115" s="361">
        <f>C114*100/C113</f>
        <v>13.392857142857142</v>
      </c>
      <c r="D115" s="431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H IT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Sang-Gu Kang</cp:lastModifiedBy>
  <cp:revision>7</cp:revision>
  <dcterms:created xsi:type="dcterms:W3CDTF">2016-11-24T08:22:26Z</dcterms:created>
  <dcterms:modified xsi:type="dcterms:W3CDTF">2022-02-18T06:18:23Z</dcterms:modified>
  <cp:version>1000.0100.01</cp:version>
</cp:coreProperties>
</file>